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"/>
    </mc:Choice>
  </mc:AlternateContent>
  <xr:revisionPtr revIDLastSave="88" documentId="8_{9FF309CB-8EE4-4F10-88EC-5E6F99239E3C}" xr6:coauthVersionLast="47" xr6:coauthVersionMax="47" xr10:uidLastSave="{28C417C5-A168-4E15-A3B6-5ACC4209787C}"/>
  <bookViews>
    <workbookView xWindow="-109" yWindow="-109" windowWidth="26301" windowHeight="14169" xr2:uid="{9E8B1697-32DB-4E96-8A6B-27DDF8452931}"/>
  </bookViews>
  <sheets>
    <sheet name="SW Friday" sheetId="1" r:id="rId1"/>
  </sheets>
  <definedNames>
    <definedName name="_xlnm.Print_Titles" localSheetId="0">'SW Friday'!$1:$1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54" i="1" l="1"/>
  <c r="T154" i="1"/>
  <c r="L141" i="1"/>
  <c r="T141" i="1"/>
  <c r="T165" i="1"/>
  <c r="L165" i="1"/>
  <c r="T164" i="1"/>
  <c r="L164" i="1"/>
  <c r="U164" i="1" s="1"/>
  <c r="T163" i="1"/>
  <c r="L163" i="1"/>
  <c r="T162" i="1"/>
  <c r="L162" i="1"/>
  <c r="T161" i="1"/>
  <c r="L161" i="1"/>
  <c r="T160" i="1"/>
  <c r="L160" i="1"/>
  <c r="T159" i="1"/>
  <c r="L159" i="1"/>
  <c r="T158" i="1"/>
  <c r="L158" i="1"/>
  <c r="T157" i="1"/>
  <c r="L157" i="1"/>
  <c r="U157" i="1" s="1"/>
  <c r="T156" i="1"/>
  <c r="L156" i="1"/>
  <c r="U156" i="1" s="1"/>
  <c r="T155" i="1"/>
  <c r="L155" i="1"/>
  <c r="U155" i="1" s="1"/>
  <c r="T153" i="1"/>
  <c r="L153" i="1"/>
  <c r="T152" i="1"/>
  <c r="L152" i="1"/>
  <c r="T151" i="1"/>
  <c r="L151" i="1"/>
  <c r="T150" i="1"/>
  <c r="L150" i="1"/>
  <c r="U150" i="1" s="1"/>
  <c r="T149" i="1"/>
  <c r="L149" i="1"/>
  <c r="U149" i="1" s="1"/>
  <c r="T148" i="1"/>
  <c r="L148" i="1"/>
  <c r="U148" i="1" s="1"/>
  <c r="T147" i="1"/>
  <c r="L147" i="1"/>
  <c r="T146" i="1"/>
  <c r="L146" i="1"/>
  <c r="T145" i="1"/>
  <c r="L145" i="1"/>
  <c r="T144" i="1"/>
  <c r="L144" i="1"/>
  <c r="T143" i="1"/>
  <c r="L143" i="1"/>
  <c r="U143" i="1" s="1"/>
  <c r="T142" i="1"/>
  <c r="L142" i="1"/>
  <c r="U142" i="1" s="1"/>
  <c r="T140" i="1"/>
  <c r="L140" i="1"/>
  <c r="U140" i="1" s="1"/>
  <c r="T139" i="1"/>
  <c r="L139" i="1"/>
  <c r="U139" i="1" s="1"/>
  <c r="T138" i="1"/>
  <c r="L138" i="1"/>
  <c r="T137" i="1"/>
  <c r="L137" i="1"/>
  <c r="T136" i="1"/>
  <c r="L136" i="1"/>
  <c r="T135" i="1"/>
  <c r="L135" i="1"/>
  <c r="U135" i="1" s="1"/>
  <c r="T134" i="1"/>
  <c r="L134" i="1"/>
  <c r="U134" i="1" s="1"/>
  <c r="T133" i="1"/>
  <c r="L133" i="1"/>
  <c r="U133" i="1" s="1"/>
  <c r="T132" i="1"/>
  <c r="L132" i="1"/>
  <c r="T131" i="1"/>
  <c r="L131" i="1"/>
  <c r="T130" i="1"/>
  <c r="L130" i="1"/>
  <c r="T129" i="1"/>
  <c r="L129" i="1"/>
  <c r="T128" i="1"/>
  <c r="L128" i="1"/>
  <c r="U128" i="1" s="1"/>
  <c r="T127" i="1"/>
  <c r="L127" i="1"/>
  <c r="U127" i="1" s="1"/>
  <c r="T126" i="1"/>
  <c r="L126" i="1"/>
  <c r="U126" i="1" s="1"/>
  <c r="T125" i="1"/>
  <c r="L125" i="1"/>
  <c r="U125" i="1" s="1"/>
  <c r="T124" i="1"/>
  <c r="L124" i="1"/>
  <c r="T123" i="1"/>
  <c r="L123" i="1"/>
  <c r="T121" i="1"/>
  <c r="L121" i="1"/>
  <c r="T122" i="1"/>
  <c r="L122" i="1"/>
  <c r="U122" i="1" s="1"/>
  <c r="T120" i="1"/>
  <c r="L120" i="1"/>
  <c r="U120" i="1" s="1"/>
  <c r="T119" i="1"/>
  <c r="L119" i="1"/>
  <c r="U119" i="1" s="1"/>
  <c r="T117" i="1"/>
  <c r="L117" i="1"/>
  <c r="T118" i="1"/>
  <c r="L118" i="1"/>
  <c r="T116" i="1"/>
  <c r="L116" i="1"/>
  <c r="T115" i="1"/>
  <c r="L115" i="1"/>
  <c r="T114" i="1"/>
  <c r="L114" i="1"/>
  <c r="U114" i="1" s="1"/>
  <c r="T113" i="1"/>
  <c r="L113" i="1"/>
  <c r="U113" i="1" s="1"/>
  <c r="T112" i="1"/>
  <c r="L112" i="1"/>
  <c r="U112" i="1" s="1"/>
  <c r="T111" i="1"/>
  <c r="L111" i="1"/>
  <c r="T110" i="1"/>
  <c r="L110" i="1"/>
  <c r="T109" i="1"/>
  <c r="L109" i="1"/>
  <c r="T108" i="1"/>
  <c r="L108" i="1"/>
  <c r="T107" i="1"/>
  <c r="L107" i="1"/>
  <c r="U107" i="1" s="1"/>
  <c r="T106" i="1"/>
  <c r="L106" i="1"/>
  <c r="U106" i="1" s="1"/>
  <c r="T105" i="1"/>
  <c r="L105" i="1"/>
  <c r="T104" i="1"/>
  <c r="L104" i="1"/>
  <c r="T103" i="1"/>
  <c r="L103" i="1"/>
  <c r="T102" i="1"/>
  <c r="L102" i="1"/>
  <c r="T101" i="1"/>
  <c r="L101" i="1"/>
  <c r="T100" i="1"/>
  <c r="L100" i="1"/>
  <c r="U100" i="1" s="1"/>
  <c r="T99" i="1"/>
  <c r="L99" i="1"/>
  <c r="U99" i="1" s="1"/>
  <c r="T98" i="1"/>
  <c r="L98" i="1"/>
  <c r="T97" i="1"/>
  <c r="L97" i="1"/>
  <c r="U97" i="1" s="1"/>
  <c r="T96" i="1"/>
  <c r="L96" i="1"/>
  <c r="T95" i="1"/>
  <c r="L95" i="1"/>
  <c r="T94" i="1"/>
  <c r="L94" i="1"/>
  <c r="T93" i="1"/>
  <c r="L93" i="1"/>
  <c r="U93" i="1" s="1"/>
  <c r="T92" i="1"/>
  <c r="L92" i="1"/>
  <c r="T91" i="1"/>
  <c r="L91" i="1"/>
  <c r="U91" i="1" s="1"/>
  <c r="T90" i="1"/>
  <c r="L90" i="1"/>
  <c r="U90" i="1" s="1"/>
  <c r="T89" i="1"/>
  <c r="L89" i="1"/>
  <c r="T88" i="1"/>
  <c r="L88" i="1"/>
  <c r="T87" i="1"/>
  <c r="L87" i="1"/>
  <c r="T86" i="1"/>
  <c r="L86" i="1"/>
  <c r="T85" i="1"/>
  <c r="L85" i="1"/>
  <c r="U85" i="1" s="1"/>
  <c r="T84" i="1"/>
  <c r="L84" i="1"/>
  <c r="U84" i="1" s="1"/>
  <c r="T83" i="1"/>
  <c r="L83" i="1"/>
  <c r="U83" i="1" s="1"/>
  <c r="T82" i="1"/>
  <c r="L82" i="1"/>
  <c r="T81" i="1"/>
  <c r="L81" i="1"/>
  <c r="T80" i="1"/>
  <c r="L80" i="1"/>
  <c r="T79" i="1"/>
  <c r="L79" i="1"/>
  <c r="T78" i="1"/>
  <c r="L78" i="1"/>
  <c r="U78" i="1" s="1"/>
  <c r="T77" i="1"/>
  <c r="L77" i="1"/>
  <c r="U77" i="1" s="1"/>
  <c r="T76" i="1"/>
  <c r="L76" i="1"/>
  <c r="U76" i="1" s="1"/>
  <c r="T75" i="1"/>
  <c r="L75" i="1"/>
  <c r="T74" i="1"/>
  <c r="L74" i="1"/>
  <c r="T73" i="1"/>
  <c r="L73" i="1"/>
  <c r="T72" i="1"/>
  <c r="L72" i="1"/>
  <c r="U72" i="1" s="1"/>
  <c r="T71" i="1"/>
  <c r="L71" i="1"/>
  <c r="U71" i="1" s="1"/>
  <c r="T70" i="1"/>
  <c r="L70" i="1"/>
  <c r="U70" i="1" s="1"/>
  <c r="T69" i="1"/>
  <c r="L69" i="1"/>
  <c r="U69" i="1" s="1"/>
  <c r="T68" i="1"/>
  <c r="L68" i="1"/>
  <c r="T67" i="1"/>
  <c r="L67" i="1"/>
  <c r="T66" i="1"/>
  <c r="L66" i="1"/>
  <c r="T65" i="1"/>
  <c r="L65" i="1"/>
  <c r="U65" i="1" s="1"/>
  <c r="T64" i="1"/>
  <c r="L64" i="1"/>
  <c r="U64" i="1" s="1"/>
  <c r="T63" i="1"/>
  <c r="L63" i="1"/>
  <c r="U63" i="1" s="1"/>
  <c r="T62" i="1"/>
  <c r="L62" i="1"/>
  <c r="T61" i="1"/>
  <c r="L61" i="1"/>
  <c r="T60" i="1"/>
  <c r="L60" i="1"/>
  <c r="T59" i="1"/>
  <c r="L59" i="1"/>
  <c r="U59" i="1" s="1"/>
  <c r="T58" i="1"/>
  <c r="L58" i="1"/>
  <c r="U58" i="1" s="1"/>
  <c r="T57" i="1"/>
  <c r="L57" i="1"/>
  <c r="U57" i="1" s="1"/>
  <c r="T56" i="1"/>
  <c r="L56" i="1"/>
  <c r="U56" i="1" s="1"/>
  <c r="T55" i="1"/>
  <c r="L55" i="1"/>
  <c r="U55" i="1" s="1"/>
  <c r="T54" i="1"/>
  <c r="L54" i="1"/>
  <c r="T53" i="1"/>
  <c r="L53" i="1"/>
  <c r="T52" i="1"/>
  <c r="L52" i="1"/>
  <c r="U52" i="1" s="1"/>
  <c r="T51" i="1"/>
  <c r="L51" i="1"/>
  <c r="U51" i="1" s="1"/>
  <c r="T50" i="1"/>
  <c r="L50" i="1"/>
  <c r="U50" i="1" s="1"/>
  <c r="T49" i="1"/>
  <c r="L49" i="1"/>
  <c r="U49" i="1" s="1"/>
  <c r="T48" i="1"/>
  <c r="L48" i="1"/>
  <c r="T47" i="1"/>
  <c r="L47" i="1"/>
  <c r="T46" i="1"/>
  <c r="L46" i="1"/>
  <c r="T45" i="1"/>
  <c r="L45" i="1"/>
  <c r="U45" i="1" s="1"/>
  <c r="T43" i="1"/>
  <c r="L43" i="1"/>
  <c r="T44" i="1"/>
  <c r="L44" i="1"/>
  <c r="U44" i="1" s="1"/>
  <c r="T42" i="1"/>
  <c r="L42" i="1"/>
  <c r="U42" i="1" s="1"/>
  <c r="T41" i="1"/>
  <c r="L41" i="1"/>
  <c r="T40" i="1"/>
  <c r="L40" i="1"/>
  <c r="T39" i="1"/>
  <c r="L39" i="1"/>
  <c r="T37" i="1"/>
  <c r="L37" i="1"/>
  <c r="U37" i="1" s="1"/>
  <c r="T38" i="1"/>
  <c r="L38" i="1"/>
  <c r="U38" i="1" s="1"/>
  <c r="T36" i="1"/>
  <c r="L36" i="1"/>
  <c r="U36" i="1" s="1"/>
  <c r="T35" i="1"/>
  <c r="L35" i="1"/>
  <c r="T34" i="1"/>
  <c r="L34" i="1"/>
  <c r="T33" i="1"/>
  <c r="L33" i="1"/>
  <c r="T32" i="1"/>
  <c r="L32" i="1"/>
  <c r="T31" i="1"/>
  <c r="L31" i="1"/>
  <c r="U31" i="1" s="1"/>
  <c r="T30" i="1"/>
  <c r="L30" i="1"/>
  <c r="T29" i="1"/>
  <c r="L29" i="1"/>
  <c r="U29" i="1" s="1"/>
  <c r="T28" i="1"/>
  <c r="L28" i="1"/>
  <c r="T27" i="1"/>
  <c r="L27" i="1"/>
  <c r="U27" i="1" s="1"/>
  <c r="T26" i="1"/>
  <c r="L26" i="1"/>
  <c r="T25" i="1"/>
  <c r="L25" i="1"/>
  <c r="T24" i="1"/>
  <c r="L24" i="1"/>
  <c r="U24" i="1" s="1"/>
  <c r="T23" i="1"/>
  <c r="L23" i="1"/>
  <c r="U23" i="1" s="1"/>
  <c r="T22" i="1"/>
  <c r="L22" i="1"/>
  <c r="T21" i="1"/>
  <c r="L21" i="1"/>
  <c r="T20" i="1"/>
  <c r="L20" i="1"/>
  <c r="T19" i="1"/>
  <c r="L19" i="1"/>
  <c r="T18" i="1"/>
  <c r="L18" i="1"/>
  <c r="T17" i="1"/>
  <c r="L17" i="1"/>
  <c r="U17" i="1" s="1"/>
  <c r="T16" i="1"/>
  <c r="L16" i="1"/>
  <c r="U16" i="1" s="1"/>
  <c r="T15" i="1"/>
  <c r="L15" i="1"/>
  <c r="U15" i="1" s="1"/>
  <c r="T14" i="1"/>
  <c r="L14" i="1"/>
  <c r="U14" i="1" s="1"/>
  <c r="T13" i="1"/>
  <c r="L13" i="1"/>
  <c r="U13" i="1" s="1"/>
  <c r="T12" i="1"/>
  <c r="L12" i="1"/>
  <c r="T11" i="1"/>
  <c r="L11" i="1"/>
  <c r="T10" i="1"/>
  <c r="L10" i="1"/>
  <c r="U10" i="1" s="1"/>
  <c r="T9" i="1"/>
  <c r="L9" i="1"/>
  <c r="T8" i="1"/>
  <c r="L8" i="1"/>
  <c r="U8" i="1" s="1"/>
  <c r="T7" i="1"/>
  <c r="L7" i="1"/>
  <c r="T6" i="1"/>
  <c r="L6" i="1"/>
  <c r="T5" i="1"/>
  <c r="L5" i="1"/>
  <c r="T4" i="1"/>
  <c r="L4" i="1"/>
  <c r="T3" i="1"/>
  <c r="L3" i="1"/>
  <c r="U3" i="1" s="1"/>
  <c r="T2" i="1"/>
  <c r="L2" i="1"/>
  <c r="U154" i="1" l="1"/>
  <c r="U151" i="1"/>
  <c r="U79" i="1"/>
  <c r="U12" i="1"/>
  <c r="U19" i="1"/>
  <c r="U26" i="1"/>
  <c r="U33" i="1"/>
  <c r="U47" i="1"/>
  <c r="U68" i="1"/>
  <c r="U75" i="1"/>
  <c r="U82" i="1"/>
  <c r="U89" i="1"/>
  <c r="U96" i="1"/>
  <c r="U103" i="1"/>
  <c r="U110" i="1"/>
  <c r="U118" i="1"/>
  <c r="U138" i="1"/>
  <c r="U146" i="1"/>
  <c r="U153" i="1"/>
  <c r="U161" i="1"/>
  <c r="U141" i="1"/>
  <c r="U66" i="1"/>
  <c r="U87" i="1"/>
  <c r="U94" i="1"/>
  <c r="U101" i="1"/>
  <c r="U108" i="1"/>
  <c r="U115" i="1"/>
  <c r="U121" i="1"/>
  <c r="U129" i="1"/>
  <c r="U136" i="1"/>
  <c r="U159" i="1"/>
  <c r="U18" i="1"/>
  <c r="U25" i="1"/>
  <c r="U32" i="1"/>
  <c r="U39" i="1"/>
  <c r="U46" i="1"/>
  <c r="U60" i="1"/>
  <c r="U74" i="1"/>
  <c r="U81" i="1"/>
  <c r="U88" i="1"/>
  <c r="U95" i="1"/>
  <c r="U102" i="1"/>
  <c r="U109" i="1"/>
  <c r="U116" i="1"/>
  <c r="U130" i="1"/>
  <c r="U137" i="1"/>
  <c r="U145" i="1"/>
  <c r="U152" i="1"/>
  <c r="U160" i="1"/>
  <c r="U5" i="1"/>
  <c r="U48" i="1"/>
  <c r="U86" i="1"/>
  <c r="U67" i="1"/>
  <c r="U117" i="1"/>
  <c r="U4" i="1"/>
  <c r="U11" i="1"/>
  <c r="U80" i="1"/>
  <c r="U62" i="1"/>
  <c r="U132" i="1"/>
  <c r="U30" i="1"/>
  <c r="U147" i="1"/>
  <c r="U6" i="1"/>
  <c r="U7" i="1"/>
  <c r="U20" i="1"/>
  <c r="U123" i="1"/>
  <c r="U2" i="1"/>
  <c r="U9" i="1"/>
  <c r="U21" i="1"/>
  <c r="U28" i="1"/>
  <c r="U34" i="1"/>
  <c r="U41" i="1"/>
  <c r="U54" i="1"/>
  <c r="U73" i="1"/>
  <c r="U98" i="1"/>
  <c r="U104" i="1"/>
  <c r="U111" i="1"/>
  <c r="U124" i="1"/>
  <c r="U144" i="1"/>
  <c r="U43" i="1"/>
  <c r="U162" i="1"/>
  <c r="U53" i="1"/>
  <c r="U22" i="1"/>
  <c r="U35" i="1"/>
  <c r="U61" i="1"/>
  <c r="U92" i="1"/>
  <c r="U131" i="1"/>
  <c r="U158" i="1"/>
  <c r="U165" i="1"/>
  <c r="U105" i="1"/>
  <c r="U163" i="1"/>
  <c r="U40" i="1"/>
</calcChain>
</file>

<file path=xl/sharedStrings.xml><?xml version="1.0" encoding="utf-8"?>
<sst xmlns="http://schemas.openxmlformats.org/spreadsheetml/2006/main" count="513" uniqueCount="187">
  <si>
    <t>Show</t>
  </si>
  <si>
    <t>Day</t>
  </si>
  <si>
    <t>Group</t>
  </si>
  <si>
    <t>Breed</t>
  </si>
  <si>
    <t>Dogs
Puppy</t>
  </si>
  <si>
    <t>Dogs
Junior</t>
  </si>
  <si>
    <t>Dogs
Intermediate</t>
  </si>
  <si>
    <t>Dogs
Working</t>
  </si>
  <si>
    <t>Dogs
Open</t>
  </si>
  <si>
    <t>Dogs
Champion</t>
  </si>
  <si>
    <t>Dogs
Veteran</t>
  </si>
  <si>
    <t>Dogs Total</t>
  </si>
  <si>
    <t>Bitches
Puppy</t>
  </si>
  <si>
    <t>Bitches
Junior</t>
  </si>
  <si>
    <t>Bitches
Intermediate</t>
  </si>
  <si>
    <t>Bitches
Working</t>
  </si>
  <si>
    <t>Bitches
Open</t>
  </si>
  <si>
    <t>Bitches
Champion</t>
  </si>
  <si>
    <t>Bitches Veteran</t>
  </si>
  <si>
    <t>Total Breed</t>
  </si>
  <si>
    <t>Swedish Winner</t>
  </si>
  <si>
    <t>Friday</t>
  </si>
  <si>
    <t>AFFENPINSCHER</t>
  </si>
  <si>
    <t>APPENZELLER SENNENHUND</t>
  </si>
  <si>
    <t>BERNER SENNENHUND</t>
  </si>
  <si>
    <t>BOXER</t>
  </si>
  <si>
    <t>BROHOLMER</t>
  </si>
  <si>
    <t>BULDOGUE CAMPEIRO</t>
  </si>
  <si>
    <t>BULLMASTIFF</t>
  </si>
  <si>
    <t>CANE CORSO</t>
  </si>
  <si>
    <t>CIMARRÓN URUGUAYO</t>
  </si>
  <si>
    <t>CIOBANESC ROMANESC CORB</t>
  </si>
  <si>
    <t>CIOBANESC ROMANESC DE BUCOVINA</t>
  </si>
  <si>
    <t>CONTINENTAL BULLDOG</t>
  </si>
  <si>
    <t>DANSK-SVENSK GÅRDSHUND</t>
  </si>
  <si>
    <t>DOBERMANN</t>
  </si>
  <si>
    <t>DOGO ARGENTINO</t>
  </si>
  <si>
    <t>DOGUE DE BORDEAUX</t>
  </si>
  <si>
    <t>DVÄRGPINSCHER</t>
  </si>
  <si>
    <t>DVÄRGSCHNAUZER, PEPPAR &amp; SALT</t>
  </si>
  <si>
    <t>DVÄRGSCHNAUZER, SVART</t>
  </si>
  <si>
    <t>DVÄRGSCHNAUZER, SVART &amp; SILVER</t>
  </si>
  <si>
    <t>DVÄRGSCHNAUZER, VIT</t>
  </si>
  <si>
    <t>ENGELSK BULLDOGG</t>
  </si>
  <si>
    <t>ENTLEBUCHER SENNENHUND</t>
  </si>
  <si>
    <t>FILA BRASILEIRO</t>
  </si>
  <si>
    <t>GROSSER SCHWEIZER SENNENHUND</t>
  </si>
  <si>
    <t>HOVAWART</t>
  </si>
  <si>
    <t>KANGAL ÇOBAN KÖPEGI</t>
  </si>
  <si>
    <t>KAVKAZSKAJA OVTJARKA</t>
  </si>
  <si>
    <t>LANDSEER</t>
  </si>
  <si>
    <t>LEONBERGER</t>
  </si>
  <si>
    <t>MASTIFF</t>
  </si>
  <si>
    <t>MASTINO NAPOLETANO</t>
  </si>
  <si>
    <t>MASTÍN ESPANOL</t>
  </si>
  <si>
    <t>NEWFOUNDLANDSHUND</t>
  </si>
  <si>
    <t>PERRO DOGO MALLORQUÍN/CA DE BOU</t>
  </si>
  <si>
    <t>PINSCHER</t>
  </si>
  <si>
    <t>PRESA CANARIO</t>
  </si>
  <si>
    <t>PYRENEISK MASTIFF</t>
  </si>
  <si>
    <t>PYRENÉERHUND</t>
  </si>
  <si>
    <t>RIESENSCHNAUZER, PEPPAR &amp; SALT</t>
  </si>
  <si>
    <t>RIESENSCHNAUZER, SVART</t>
  </si>
  <si>
    <t>ROTTWEILER</t>
  </si>
  <si>
    <t>RYSK SVART TERRIER</t>
  </si>
  <si>
    <t>SANKT BERNHARDSHUND, KORTHÅRIG</t>
  </si>
  <si>
    <t>SANKT BERNHARDSHUND, LÅNGHÅRIG</t>
  </si>
  <si>
    <t>SCHNAUZER, PEPPAR &amp; SALT</t>
  </si>
  <si>
    <t>SCHNAUZER, SVART</t>
  </si>
  <si>
    <t>SHAR PEI</t>
  </si>
  <si>
    <t>SREDNEASIATSKAJA OVTJARKA</t>
  </si>
  <si>
    <t>TIBETANSK MASTIFF</t>
  </si>
  <si>
    <t>TORNJAK</t>
  </si>
  <si>
    <t>TOSA</t>
  </si>
  <si>
    <t>ÖSTERREICHISCHER PINSCHER</t>
  </si>
  <si>
    <t>TAX, KORTHÅRIG DVÄRG</t>
  </si>
  <si>
    <t>TAX, KORTHÅRIG KANIN</t>
  </si>
  <si>
    <t>TAX, KORTHÅRIG NORMALSTOR</t>
  </si>
  <si>
    <t>TAX, LÅNGHÅRIG DVÄRG</t>
  </si>
  <si>
    <t>TAX, LÅNGHÅRIG KANIN</t>
  </si>
  <si>
    <t>TAX, LÅNGHÅRIG NORMALSTOR</t>
  </si>
  <si>
    <t>TAX, STRÄVHÅRIG DVÄRG</t>
  </si>
  <si>
    <t>TAX, STRÄVHÅRIG KANIN</t>
  </si>
  <si>
    <t>TAX, STRÄVHÅRIG NORMALSTOR</t>
  </si>
  <si>
    <t>AKITA</t>
  </si>
  <si>
    <t>ALASKAN MALAMUTE</t>
  </si>
  <si>
    <t>AMERICAN AKITA</t>
  </si>
  <si>
    <t>BASENJI</t>
  </si>
  <si>
    <t>CANADIAN ESKIMO DOG</t>
  </si>
  <si>
    <t>CHOW CHOW</t>
  </si>
  <si>
    <t>CIRNECO DELL'ETNA</t>
  </si>
  <si>
    <t>DANSK SPIDS</t>
  </si>
  <si>
    <t>EURASIER</t>
  </si>
  <si>
    <t>FARAOHUND</t>
  </si>
  <si>
    <t>FINSK LAPPHUND</t>
  </si>
  <si>
    <t>FINSK SPETS</t>
  </si>
  <si>
    <t>GRÖNLANDSHUND</t>
  </si>
  <si>
    <t>HOKKAIDO</t>
  </si>
  <si>
    <t>ISLÄNDSK FÅRHUND</t>
  </si>
  <si>
    <t>JAKUTSKAJA LAJKA</t>
  </si>
  <si>
    <t>JAPANSK SPETS</t>
  </si>
  <si>
    <t>JÄMTHUND</t>
  </si>
  <si>
    <t>KAI</t>
  </si>
  <si>
    <t>KEESHOND</t>
  </si>
  <si>
    <t>KISHU</t>
  </si>
  <si>
    <t>KOREA JINDO DOG</t>
  </si>
  <si>
    <t>LAPSK VALLHUND</t>
  </si>
  <si>
    <t>NORRBOTTENSPETS</t>
  </si>
  <si>
    <t>NORSK BUHUND</t>
  </si>
  <si>
    <t>NORSK LUNDEHUND</t>
  </si>
  <si>
    <t>NORSK ÄLGHUND, GRÅ (GRÅHUND)</t>
  </si>
  <si>
    <t>NORSK ÄLGHUND, SVART</t>
  </si>
  <si>
    <t>PERRO SIN PELO DEL PERÚ, GRANDE</t>
  </si>
  <si>
    <t>PERRO SIN PELO DEL PERÚ, MÉDIO</t>
  </si>
  <si>
    <t>PERRO SIN PELO DEL PERÚ, PEQUENO</t>
  </si>
  <si>
    <t>PODENCO IBICENCO, KORTHÅRIG</t>
  </si>
  <si>
    <t>PODENCO IBICENCO, STRÄVHÅRIG</t>
  </si>
  <si>
    <t>PODENGO PORTUGUES, CERDOSO/MÉDIO</t>
  </si>
  <si>
    <t>PODENGO PORTUGUES, CERDOSO/PEQUENO</t>
  </si>
  <si>
    <t>PODENGO PORTUGUES, LISO/GRANDE</t>
  </si>
  <si>
    <t>PODENGO PORTUGUES, LISO/MÉDIO</t>
  </si>
  <si>
    <t>PODENGO PORTUGUES, LISO/PEQUENO</t>
  </si>
  <si>
    <t>POMERANIAN</t>
  </si>
  <si>
    <t>RYSK-EUROPEISK LAJKA</t>
  </si>
  <si>
    <t>SAMOJEDHUND</t>
  </si>
  <si>
    <t>SHIBA</t>
  </si>
  <si>
    <t>SHIKOKU</t>
  </si>
  <si>
    <t>SIBERIAN HUSKY</t>
  </si>
  <si>
    <t>SVENSK LAPPHUND</t>
  </si>
  <si>
    <t>TAIWAN DOG</t>
  </si>
  <si>
    <t>THAI BANGKAEW DOG</t>
  </si>
  <si>
    <t>THAI RIDGEBACK DOG</t>
  </si>
  <si>
    <t>VOLPINO ITALIANO</t>
  </si>
  <si>
    <t>VÄSTGÖTASPETS</t>
  </si>
  <si>
    <t>VÄSTSIBIRISK LAJKA</t>
  </si>
  <si>
    <t>XOLOITZCUINTLE, LITEN</t>
  </si>
  <si>
    <t>XOLOITZCUINTLE, MELLAN</t>
  </si>
  <si>
    <t>XOLOITZCUINTLE, STOR</t>
  </si>
  <si>
    <t>ÖSTSIBIRISK LAJKA</t>
  </si>
  <si>
    <t>ALPENLÄNDISCHE DACHSBRACKE</t>
  </si>
  <si>
    <t>BASSET ARTÉSIEN NORMAND</t>
  </si>
  <si>
    <t>BASSET BLEU DE GASCOGNE</t>
  </si>
  <si>
    <t>BASSET FAUVE DE BRETAGNE</t>
  </si>
  <si>
    <t>BASSET HOUND</t>
  </si>
  <si>
    <t>BAYERSK VILTSPÅRHUND</t>
  </si>
  <si>
    <t>BEAGLE</t>
  </si>
  <si>
    <t>BLACK AND TAN COONHOUND</t>
  </si>
  <si>
    <t>BLODHUND</t>
  </si>
  <si>
    <t>DALMATINER</t>
  </si>
  <si>
    <t>DREVER</t>
  </si>
  <si>
    <t>ERDÉLYI KOPÓ</t>
  </si>
  <si>
    <t>FINSK STÖVARE</t>
  </si>
  <si>
    <t>GONCZY POLSKI</t>
  </si>
  <si>
    <t>GOTLANDSSTÖVARE</t>
  </si>
  <si>
    <t>GRAND BASSET GRIFFON VENDÉEN</t>
  </si>
  <si>
    <t>GRIFFON FAUVE DE BRETAGNE</t>
  </si>
  <si>
    <t>HAMILTONSTÖVARE</t>
  </si>
  <si>
    <t>HANNOVERANSK VILTSPÅRHUND</t>
  </si>
  <si>
    <t>ISTARSKI KRATKODLAKI GONIC</t>
  </si>
  <si>
    <t>OTTERHOUND</t>
  </si>
  <si>
    <t>PETIT BASSET GRIFFON VENDÉEN</t>
  </si>
  <si>
    <t>PLOTT</t>
  </si>
  <si>
    <t>POSAVSKI GONIC</t>
  </si>
  <si>
    <t>RHODESIAN RIDGEBACK</t>
  </si>
  <si>
    <t>SABUESO ESPANOL</t>
  </si>
  <si>
    <t>SCHILLERSTÖVARE</t>
  </si>
  <si>
    <t>SCHWEIZISK LITEN STÖVARE/ BERNER</t>
  </si>
  <si>
    <t>SCHWEIZISK STÖVARE/ BERNER</t>
  </si>
  <si>
    <t>SEGUGIO ITALIANO, SLÄTHÅRIG</t>
  </si>
  <si>
    <t>SEGUGIO ITALIANO, STRÄVHÅRIG</t>
  </si>
  <si>
    <t>SEGUGIO MAREMMANO</t>
  </si>
  <si>
    <t>SLOVENSKÝ KOPOV</t>
  </si>
  <si>
    <t>SRPSKI TROBOJNI GONIC</t>
  </si>
  <si>
    <t>CAO DA SERRA DA ESTRELA, PELO COMPRIDO</t>
  </si>
  <si>
    <t>GRAND DANOIS, GUL/TIGRERAD</t>
  </si>
  <si>
    <t>GRAND DANOIS, SV/HARL/MERLE</t>
  </si>
  <si>
    <t>GRAND DANOIS, BLÅ</t>
  </si>
  <si>
    <t>TYSK SP/GROSSPITZ, BRUN/SVART</t>
  </si>
  <si>
    <t>TYSK SP/MITTELSPITZ, VIT</t>
  </si>
  <si>
    <t>TYSK SP/KLEINSPITZ, VIT</t>
  </si>
  <si>
    <t>Bitches
Total</t>
  </si>
  <si>
    <t>TYSK SP/KLEINSPITZ, BRUN/SVART</t>
  </si>
  <si>
    <t>TYSK SP/KLEINSPITZ, ÖVR FÄRGER</t>
  </si>
  <si>
    <t>TYSK SP/MITTELSPITZ, BRUN/SVART</t>
  </si>
  <si>
    <t>TYSK SP/MITTELSPITZ, ÖVR FÄRGER</t>
  </si>
  <si>
    <t>DUNKERSTÖVARE</t>
  </si>
  <si>
    <t>PORCELAINE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</si>
</sst>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0"/>
      <color rgb="FFFFFFFF"/>
      <name val="Aptos"/>
      <family val="2"/>
    </font>
    <font>
      <sz val="10"/>
      <color rgb="FF1F1F1F"/>
      <name val="Aptos"/>
      <family val="2"/>
    </font>
    <font>
      <b/>
      <sz val="10"/>
      <color rgb="FF1F1F1F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BDD7EE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4">
    <dxf>
      <fill>
        <patternFill>
          <bgColor rgb="FFF4F8FC"/>
        </patternFill>
      </fill>
    </dxf>
    <dxf>
      <border diagonalUp="0" diagonalDown="0">
        <left style="hair">
          <color auto="1"/>
        </left>
        <right/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3BAC53-0D30-4E54-A8D2-C0A913A2A670}" name="SwedishWinnerFridayEntries" displayName="SwedishWinnerFridayEntries" ref="A1:U165" headerRowDxfId="23" totalsRowDxfId="22">
  <sortState xmlns:xlrd2="http://schemas.microsoft.com/office/spreadsheetml/2017/richdata2" ref="A2:U165">
    <sortCondition ref="C2:C165"/>
    <sortCondition ref="D2:D165"/>
  </sortState>
  <tableColumns count="21">
    <tableColumn id="1" xr3:uid="{D7079499-7096-483A-9925-690D084636C3}" name="Show" dataDxfId="21"/>
    <tableColumn id="2" xr3:uid="{4FB3ACEB-FC81-483A-89C1-197CEF01A86C}" name="Day" dataDxfId="20"/>
    <tableColumn id="3" xr3:uid="{F5428E3E-202F-4432-B151-F92EAB484AD0}" name="Group" dataDxfId="19"/>
    <tableColumn id="4" xr3:uid="{805A0D9F-9003-4FE3-B4E5-B34FE6D82C7B}" name="Breed" dataDxfId="18"/>
    <tableColumn id="5" xr3:uid="{336CF523-9735-4C11-A065-E79439D12F2A}" name="Dogs_x000a_Puppy" dataDxfId="17"/>
    <tableColumn id="6" xr3:uid="{D3CF4E28-FDFB-4E0D-9872-EE45DF152711}" name="Dogs_x000a_Junior" dataDxfId="16"/>
    <tableColumn id="7" xr3:uid="{7D4711CF-DFA2-40F3-8801-B404C4F8EF61}" name="Dogs_x000a_Intermediate" dataDxfId="15"/>
    <tableColumn id="8" xr3:uid="{BB045C30-3325-4DC3-93BA-19160EC27142}" name="Dogs_x000a_Working" dataDxfId="14"/>
    <tableColumn id="9" xr3:uid="{A4C2805B-10E4-4BD7-97C4-32DF748D9E03}" name="Dogs_x000a_Open" dataDxfId="13"/>
    <tableColumn id="10" xr3:uid="{ADD15EB8-3328-49DB-840C-BC888C20F6A0}" name="Dogs_x000a_Champion" dataDxfId="12"/>
    <tableColumn id="11" xr3:uid="{E403B129-A9F2-4F25-8A73-14345317DCDF}" name="Dogs_x000a_Veteran" dataDxfId="11"/>
    <tableColumn id="12" xr3:uid="{C3002CCF-C7E7-4F42-A10F-6DE8239CCC91}" name="Dogs Total" dataDxfId="10">
      <calculatedColumnFormula>SUM(E2:K2)</calculatedColumnFormula>
    </tableColumn>
    <tableColumn id="13" xr3:uid="{3859A963-440F-48B9-B6FE-CBB32AB81752}" name="Bitches_x000a_Puppy" dataDxfId="9"/>
    <tableColumn id="14" xr3:uid="{B4894788-FDF4-41D9-9AFC-52C5A6A96E32}" name="Bitches_x000a_Junior" dataDxfId="8"/>
    <tableColumn id="15" xr3:uid="{4D9DAFF3-B513-4DFA-A508-FA466E5CF366}" name="Bitches_x000a_Intermediate" dataDxfId="7"/>
    <tableColumn id="16" xr3:uid="{F8A66057-FBB2-46EA-A702-600B3D3896D0}" name="Bitches_x000a_Working" dataDxfId="6"/>
    <tableColumn id="17" xr3:uid="{9FBAAAD0-6294-461F-91BE-3AE2806A0C02}" name="Bitches_x000a_Open" dataDxfId="5"/>
    <tableColumn id="18" xr3:uid="{2D3AEAAB-E2B0-4BEE-A6DE-E5AF2101D715}" name="Bitches_x000a_Champion" dataDxfId="4"/>
    <tableColumn id="19" xr3:uid="{5BCD80C6-086A-4A4C-8B3F-2E70E2AEA41E}" name="Bitches Veteran" dataDxfId="3"/>
    <tableColumn id="20" xr3:uid="{0650083B-8611-45B1-8E5D-D5820836D1DB}" name="Bitches_x000a_Total" dataDxfId="2">
      <calculatedColumnFormula>SUM(M2:S2)</calculatedColumnFormula>
    </tableColumn>
    <tableColumn id="21" xr3:uid="{30BBE337-9C83-416A-9CDE-CB701142F09D}" name="Total Breed" dataDxfId="1">
      <calculatedColumnFormula>L2+T2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71AC-A713-4CD9-8D0D-295487D2DAE8}">
  <sheetPr>
    <pageSetUpPr fitToPage="1"/>
  </sheetPr>
  <dimension ref="A1:U16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6"/>
  <cols>
    <col min="1" max="1" width="14.77734375" style="2" customWidth="1"/>
    <col min="2" max="2" width="8.21875" style="2" customWidth="1"/>
    <col min="3" max="3" width="5.6640625" style="2" customWidth="1"/>
    <col min="4" max="4" width="35.21875" style="2" bestFit="1" customWidth="1"/>
    <col min="5" max="5" width="6.44140625" style="2" customWidth="1"/>
    <col min="6" max="6" width="6.33203125" style="2" customWidth="1"/>
    <col min="7" max="7" width="10.44140625" style="2" bestFit="1" customWidth="1"/>
    <col min="8" max="8" width="7.21875" style="2" bestFit="1" customWidth="1"/>
    <col min="9" max="9" width="5.77734375" style="2" customWidth="1"/>
    <col min="10" max="10" width="8.77734375" style="2" bestFit="1" customWidth="1"/>
    <col min="11" max="11" width="6.6640625" style="2" bestFit="1" customWidth="1"/>
    <col min="12" max="12" width="9.5546875" style="2" customWidth="1"/>
    <col min="13" max="14" width="6.44140625" style="2" bestFit="1" customWidth="1"/>
    <col min="15" max="15" width="10.44140625" style="2" bestFit="1" customWidth="1"/>
    <col min="16" max="16" width="7.21875" style="2" bestFit="1" customWidth="1"/>
    <col min="17" max="17" width="6.44140625" style="2" bestFit="1" customWidth="1"/>
    <col min="18" max="18" width="8.77734375" style="2" bestFit="1" customWidth="1"/>
    <col min="19" max="19" width="6.77734375" style="2" bestFit="1" customWidth="1"/>
    <col min="20" max="20" width="11.6640625" style="2" customWidth="1"/>
    <col min="21" max="21" width="10.77734375" style="2" customWidth="1"/>
    <col min="22" max="16384" width="8.88671875" style="2"/>
  </cols>
  <sheetData>
    <row r="1" spans="1:2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8" t="s">
        <v>180</v>
      </c>
      <c r="U1" s="1" t="s">
        <v>19</v>
      </c>
    </row>
    <row r="2" spans="1:21" ht="17.149999999999999" customHeight="1">
      <c r="A2" s="3" t="s">
        <v>20</v>
      </c>
      <c r="B2" s="3" t="s">
        <v>21</v>
      </c>
      <c r="C2" s="4">
        <v>2</v>
      </c>
      <c r="D2" s="5" t="s">
        <v>22</v>
      </c>
      <c r="E2" s="4">
        <v>0</v>
      </c>
      <c r="F2" s="4">
        <v>3</v>
      </c>
      <c r="G2" s="4">
        <v>0</v>
      </c>
      <c r="H2" s="4">
        <v>0</v>
      </c>
      <c r="I2" s="4">
        <v>1</v>
      </c>
      <c r="J2" s="4">
        <v>2</v>
      </c>
      <c r="K2" s="4">
        <v>0</v>
      </c>
      <c r="L2" s="6">
        <f t="shared" ref="L2:L33" si="0">SUM(E2:K2)</f>
        <v>6</v>
      </c>
      <c r="M2" s="4">
        <v>0</v>
      </c>
      <c r="N2" s="4">
        <v>3</v>
      </c>
      <c r="O2" s="4">
        <v>0</v>
      </c>
      <c r="P2" s="4">
        <v>0</v>
      </c>
      <c r="Q2" s="4">
        <v>1</v>
      </c>
      <c r="R2" s="4">
        <v>2</v>
      </c>
      <c r="S2" s="4">
        <v>1</v>
      </c>
      <c r="T2" s="6">
        <f t="shared" ref="T2:T33" si="1">SUM(M2:S2)</f>
        <v>7</v>
      </c>
      <c r="U2" s="7">
        <f t="shared" ref="U2:U33" si="2">L2+T2</f>
        <v>13</v>
      </c>
    </row>
    <row r="3" spans="1:21" ht="17.149999999999999" customHeight="1">
      <c r="A3" s="3" t="s">
        <v>20</v>
      </c>
      <c r="B3" s="3" t="s">
        <v>21</v>
      </c>
      <c r="C3" s="4">
        <v>2</v>
      </c>
      <c r="D3" s="5" t="s">
        <v>23</v>
      </c>
      <c r="E3" s="4">
        <v>0</v>
      </c>
      <c r="F3" s="4">
        <v>0</v>
      </c>
      <c r="G3" s="4">
        <v>0</v>
      </c>
      <c r="H3" s="4">
        <v>0</v>
      </c>
      <c r="I3" s="4">
        <v>1</v>
      </c>
      <c r="J3" s="4">
        <v>2</v>
      </c>
      <c r="K3" s="4">
        <v>0</v>
      </c>
      <c r="L3" s="6">
        <f t="shared" si="0"/>
        <v>3</v>
      </c>
      <c r="M3" s="4">
        <v>0</v>
      </c>
      <c r="N3" s="4">
        <v>1</v>
      </c>
      <c r="O3" s="4">
        <v>2</v>
      </c>
      <c r="P3" s="4">
        <v>0</v>
      </c>
      <c r="Q3" s="4">
        <v>0</v>
      </c>
      <c r="R3" s="4">
        <v>1</v>
      </c>
      <c r="S3" s="4">
        <v>1</v>
      </c>
      <c r="T3" s="6">
        <f t="shared" si="1"/>
        <v>5</v>
      </c>
      <c r="U3" s="7">
        <f t="shared" si="2"/>
        <v>8</v>
      </c>
    </row>
    <row r="4" spans="1:21" ht="17.149999999999999" customHeight="1">
      <c r="A4" s="3" t="s">
        <v>20</v>
      </c>
      <c r="B4" s="3" t="s">
        <v>21</v>
      </c>
      <c r="C4" s="4">
        <v>2</v>
      </c>
      <c r="D4" s="5" t="s">
        <v>24</v>
      </c>
      <c r="E4" s="4">
        <v>2</v>
      </c>
      <c r="F4" s="4">
        <v>3</v>
      </c>
      <c r="G4" s="4">
        <v>2</v>
      </c>
      <c r="H4" s="4">
        <v>0</v>
      </c>
      <c r="I4" s="4">
        <v>4</v>
      </c>
      <c r="J4" s="4">
        <v>8</v>
      </c>
      <c r="K4" s="4">
        <v>1</v>
      </c>
      <c r="L4" s="6">
        <f t="shared" si="0"/>
        <v>20</v>
      </c>
      <c r="M4" s="4">
        <v>2</v>
      </c>
      <c r="N4" s="4">
        <v>6</v>
      </c>
      <c r="O4" s="4">
        <v>4</v>
      </c>
      <c r="P4" s="4">
        <v>0</v>
      </c>
      <c r="Q4" s="4">
        <v>5</v>
      </c>
      <c r="R4" s="4">
        <v>8</v>
      </c>
      <c r="S4" s="4">
        <v>3</v>
      </c>
      <c r="T4" s="6">
        <f t="shared" si="1"/>
        <v>28</v>
      </c>
      <c r="U4" s="7">
        <f t="shared" si="2"/>
        <v>48</v>
      </c>
    </row>
    <row r="5" spans="1:21" ht="17.149999999999999" customHeight="1">
      <c r="A5" s="3" t="s">
        <v>20</v>
      </c>
      <c r="B5" s="3" t="s">
        <v>21</v>
      </c>
      <c r="C5" s="4">
        <v>2</v>
      </c>
      <c r="D5" s="5" t="s">
        <v>25</v>
      </c>
      <c r="E5" s="4">
        <v>0</v>
      </c>
      <c r="F5" s="4">
        <v>2</v>
      </c>
      <c r="G5" s="4">
        <v>0</v>
      </c>
      <c r="H5" s="4">
        <v>0</v>
      </c>
      <c r="I5" s="4">
        <v>0</v>
      </c>
      <c r="J5" s="4">
        <v>3</v>
      </c>
      <c r="K5" s="4">
        <v>1</v>
      </c>
      <c r="L5" s="6">
        <f t="shared" si="0"/>
        <v>6</v>
      </c>
      <c r="M5" s="4">
        <v>0</v>
      </c>
      <c r="N5" s="4">
        <v>3</v>
      </c>
      <c r="O5" s="4">
        <v>4</v>
      </c>
      <c r="P5" s="4">
        <v>0</v>
      </c>
      <c r="Q5" s="4">
        <v>2</v>
      </c>
      <c r="R5" s="4">
        <v>5</v>
      </c>
      <c r="S5" s="4">
        <v>3</v>
      </c>
      <c r="T5" s="6">
        <f t="shared" si="1"/>
        <v>17</v>
      </c>
      <c r="U5" s="7">
        <f t="shared" si="2"/>
        <v>23</v>
      </c>
    </row>
    <row r="6" spans="1:21" ht="17.149999999999999" customHeight="1">
      <c r="A6" s="3" t="s">
        <v>20</v>
      </c>
      <c r="B6" s="3" t="s">
        <v>21</v>
      </c>
      <c r="C6" s="4">
        <v>2</v>
      </c>
      <c r="D6" s="5" t="s">
        <v>26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3</v>
      </c>
      <c r="K6" s="4">
        <v>0</v>
      </c>
      <c r="L6" s="6">
        <f t="shared" si="0"/>
        <v>5</v>
      </c>
      <c r="M6" s="4">
        <v>0</v>
      </c>
      <c r="N6" s="4">
        <v>2</v>
      </c>
      <c r="O6" s="4">
        <v>0</v>
      </c>
      <c r="P6" s="4">
        <v>0</v>
      </c>
      <c r="Q6" s="4">
        <v>1</v>
      </c>
      <c r="R6" s="4">
        <v>2</v>
      </c>
      <c r="S6" s="4">
        <v>0</v>
      </c>
      <c r="T6" s="6">
        <f t="shared" si="1"/>
        <v>5</v>
      </c>
      <c r="U6" s="7">
        <f t="shared" si="2"/>
        <v>10</v>
      </c>
    </row>
    <row r="7" spans="1:21" ht="17.149999999999999" customHeight="1">
      <c r="A7" s="3" t="s">
        <v>20</v>
      </c>
      <c r="B7" s="3" t="s">
        <v>21</v>
      </c>
      <c r="C7" s="4">
        <v>2</v>
      </c>
      <c r="D7" s="5" t="s">
        <v>27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6">
        <f t="shared" si="0"/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6">
        <f t="shared" si="1"/>
        <v>1</v>
      </c>
      <c r="U7" s="7">
        <f t="shared" si="2"/>
        <v>1</v>
      </c>
    </row>
    <row r="8" spans="1:21" ht="17.149999999999999" customHeight="1">
      <c r="A8" s="3" t="s">
        <v>20</v>
      </c>
      <c r="B8" s="3" t="s">
        <v>21</v>
      </c>
      <c r="C8" s="4">
        <v>2</v>
      </c>
      <c r="D8" s="5" t="s">
        <v>28</v>
      </c>
      <c r="E8" s="4">
        <v>0</v>
      </c>
      <c r="F8" s="4">
        <v>2</v>
      </c>
      <c r="G8" s="4">
        <v>3</v>
      </c>
      <c r="H8" s="4">
        <v>0</v>
      </c>
      <c r="I8" s="4">
        <v>2</v>
      </c>
      <c r="J8" s="4">
        <v>6</v>
      </c>
      <c r="K8" s="4">
        <v>1</v>
      </c>
      <c r="L8" s="6">
        <f t="shared" si="0"/>
        <v>14</v>
      </c>
      <c r="M8" s="4">
        <v>2</v>
      </c>
      <c r="N8" s="4">
        <v>3</v>
      </c>
      <c r="O8" s="4">
        <v>2</v>
      </c>
      <c r="P8" s="4">
        <v>0</v>
      </c>
      <c r="Q8" s="4">
        <v>3</v>
      </c>
      <c r="R8" s="4">
        <v>4</v>
      </c>
      <c r="S8" s="4">
        <v>1</v>
      </c>
      <c r="T8" s="6">
        <f t="shared" si="1"/>
        <v>15</v>
      </c>
      <c r="U8" s="7">
        <f t="shared" si="2"/>
        <v>29</v>
      </c>
    </row>
    <row r="9" spans="1:21" ht="17.149999999999999" customHeight="1">
      <c r="A9" s="3" t="s">
        <v>20</v>
      </c>
      <c r="B9" s="3" t="s">
        <v>21</v>
      </c>
      <c r="C9" s="4">
        <v>2</v>
      </c>
      <c r="D9" s="5" t="s">
        <v>29</v>
      </c>
      <c r="E9" s="4">
        <v>1</v>
      </c>
      <c r="F9" s="4">
        <v>2</v>
      </c>
      <c r="G9" s="4">
        <v>0</v>
      </c>
      <c r="H9" s="4">
        <v>0</v>
      </c>
      <c r="I9" s="4">
        <v>4</v>
      </c>
      <c r="J9" s="4">
        <v>7</v>
      </c>
      <c r="K9" s="4">
        <v>2</v>
      </c>
      <c r="L9" s="6">
        <f t="shared" si="0"/>
        <v>16</v>
      </c>
      <c r="M9" s="4">
        <v>3</v>
      </c>
      <c r="N9" s="4">
        <v>6</v>
      </c>
      <c r="O9" s="4">
        <v>3</v>
      </c>
      <c r="P9" s="4">
        <v>0</v>
      </c>
      <c r="Q9" s="4">
        <v>2</v>
      </c>
      <c r="R9" s="4">
        <v>4</v>
      </c>
      <c r="S9" s="4">
        <v>2</v>
      </c>
      <c r="T9" s="6">
        <f t="shared" si="1"/>
        <v>20</v>
      </c>
      <c r="U9" s="7">
        <f t="shared" si="2"/>
        <v>36</v>
      </c>
    </row>
    <row r="10" spans="1:21" ht="17.149999999999999" customHeight="1">
      <c r="A10" s="3" t="s">
        <v>20</v>
      </c>
      <c r="B10" s="3" t="s">
        <v>21</v>
      </c>
      <c r="C10" s="4">
        <v>2</v>
      </c>
      <c r="D10" s="5" t="s">
        <v>173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1</v>
      </c>
      <c r="K10" s="4">
        <v>0</v>
      </c>
      <c r="L10" s="6">
        <f t="shared" si="0"/>
        <v>2</v>
      </c>
      <c r="M10" s="4">
        <v>0</v>
      </c>
      <c r="N10" s="4">
        <v>2</v>
      </c>
      <c r="O10" s="4">
        <v>0</v>
      </c>
      <c r="P10" s="4">
        <v>0</v>
      </c>
      <c r="Q10" s="4">
        <v>0</v>
      </c>
      <c r="R10" s="4">
        <v>2</v>
      </c>
      <c r="S10" s="4">
        <v>0</v>
      </c>
      <c r="T10" s="6">
        <f t="shared" si="1"/>
        <v>4</v>
      </c>
      <c r="U10" s="7">
        <f t="shared" si="2"/>
        <v>6</v>
      </c>
    </row>
    <row r="11" spans="1:21" ht="17.149999999999999" customHeight="1">
      <c r="A11" s="3" t="s">
        <v>20</v>
      </c>
      <c r="B11" s="3" t="s">
        <v>21</v>
      </c>
      <c r="C11" s="4">
        <v>2</v>
      </c>
      <c r="D11" s="5" t="s">
        <v>30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6">
        <f t="shared" si="0"/>
        <v>2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6">
        <f t="shared" si="1"/>
        <v>1</v>
      </c>
      <c r="U11" s="7">
        <f t="shared" si="2"/>
        <v>3</v>
      </c>
    </row>
    <row r="12" spans="1:21" ht="17.149999999999999" customHeight="1">
      <c r="A12" s="3" t="s">
        <v>20</v>
      </c>
      <c r="B12" s="3" t="s">
        <v>21</v>
      </c>
      <c r="C12" s="4">
        <v>2</v>
      </c>
      <c r="D12" s="5" t="s">
        <v>31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6">
        <f t="shared" si="0"/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6">
        <f t="shared" si="1"/>
        <v>1</v>
      </c>
      <c r="U12" s="7">
        <f t="shared" si="2"/>
        <v>1</v>
      </c>
    </row>
    <row r="13" spans="1:21" ht="17.149999999999999" customHeight="1">
      <c r="A13" s="3" t="s">
        <v>20</v>
      </c>
      <c r="B13" s="3" t="s">
        <v>21</v>
      </c>
      <c r="C13" s="4">
        <v>2</v>
      </c>
      <c r="D13" s="5" t="s">
        <v>32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6">
        <f t="shared" si="0"/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6">
        <f t="shared" si="1"/>
        <v>1</v>
      </c>
      <c r="U13" s="7">
        <f t="shared" si="2"/>
        <v>2</v>
      </c>
    </row>
    <row r="14" spans="1:21" ht="17.149999999999999" customHeight="1">
      <c r="A14" s="3" t="s">
        <v>20</v>
      </c>
      <c r="B14" s="3" t="s">
        <v>21</v>
      </c>
      <c r="C14" s="4">
        <v>2</v>
      </c>
      <c r="D14" s="5" t="s">
        <v>33</v>
      </c>
      <c r="E14" s="4">
        <v>2</v>
      </c>
      <c r="F14" s="4">
        <v>3</v>
      </c>
      <c r="G14" s="4">
        <v>0</v>
      </c>
      <c r="H14" s="4">
        <v>0</v>
      </c>
      <c r="I14" s="4">
        <v>1</v>
      </c>
      <c r="J14" s="4">
        <v>4</v>
      </c>
      <c r="K14" s="4">
        <v>0</v>
      </c>
      <c r="L14" s="6">
        <f t="shared" si="0"/>
        <v>10</v>
      </c>
      <c r="M14" s="4">
        <v>0</v>
      </c>
      <c r="N14" s="4">
        <v>2</v>
      </c>
      <c r="O14" s="4">
        <v>1</v>
      </c>
      <c r="P14" s="4">
        <v>0</v>
      </c>
      <c r="Q14" s="4">
        <v>1</v>
      </c>
      <c r="R14" s="4">
        <v>1</v>
      </c>
      <c r="S14" s="4">
        <v>0</v>
      </c>
      <c r="T14" s="6">
        <f t="shared" si="1"/>
        <v>5</v>
      </c>
      <c r="U14" s="7">
        <f t="shared" si="2"/>
        <v>15</v>
      </c>
    </row>
    <row r="15" spans="1:21" ht="17.149999999999999" customHeight="1">
      <c r="A15" s="3" t="s">
        <v>20</v>
      </c>
      <c r="B15" s="3" t="s">
        <v>21</v>
      </c>
      <c r="C15" s="4">
        <v>2</v>
      </c>
      <c r="D15" s="5" t="s">
        <v>34</v>
      </c>
      <c r="E15" s="4">
        <v>0</v>
      </c>
      <c r="F15" s="4">
        <v>1</v>
      </c>
      <c r="G15" s="4">
        <v>1</v>
      </c>
      <c r="H15" s="4">
        <v>0</v>
      </c>
      <c r="I15" s="4">
        <v>3</v>
      </c>
      <c r="J15" s="4">
        <v>10</v>
      </c>
      <c r="K15" s="4">
        <v>1</v>
      </c>
      <c r="L15" s="6">
        <f t="shared" si="0"/>
        <v>16</v>
      </c>
      <c r="M15" s="4">
        <v>0</v>
      </c>
      <c r="N15" s="4">
        <v>8</v>
      </c>
      <c r="O15" s="4">
        <v>4</v>
      </c>
      <c r="P15" s="4">
        <v>0</v>
      </c>
      <c r="Q15" s="4">
        <v>8</v>
      </c>
      <c r="R15" s="4">
        <v>9</v>
      </c>
      <c r="S15" s="4">
        <v>4</v>
      </c>
      <c r="T15" s="6">
        <f t="shared" si="1"/>
        <v>33</v>
      </c>
      <c r="U15" s="7">
        <f t="shared" si="2"/>
        <v>49</v>
      </c>
    </row>
    <row r="16" spans="1:21" ht="17.149999999999999" customHeight="1">
      <c r="A16" s="3" t="s">
        <v>20</v>
      </c>
      <c r="B16" s="3" t="s">
        <v>21</v>
      </c>
      <c r="C16" s="4">
        <v>2</v>
      </c>
      <c r="D16" s="5" t="s">
        <v>35</v>
      </c>
      <c r="E16" s="4">
        <v>1</v>
      </c>
      <c r="F16" s="4">
        <v>4</v>
      </c>
      <c r="G16" s="4">
        <v>1</v>
      </c>
      <c r="H16" s="4">
        <v>1</v>
      </c>
      <c r="I16" s="4">
        <v>1</v>
      </c>
      <c r="J16" s="4">
        <v>3</v>
      </c>
      <c r="K16" s="4">
        <v>1</v>
      </c>
      <c r="L16" s="6">
        <f t="shared" si="0"/>
        <v>12</v>
      </c>
      <c r="M16" s="4">
        <v>1</v>
      </c>
      <c r="N16" s="4">
        <v>11</v>
      </c>
      <c r="O16" s="4">
        <v>3</v>
      </c>
      <c r="P16" s="4">
        <v>1</v>
      </c>
      <c r="Q16" s="4">
        <v>5</v>
      </c>
      <c r="R16" s="4">
        <v>4</v>
      </c>
      <c r="S16" s="4">
        <v>0</v>
      </c>
      <c r="T16" s="6">
        <f t="shared" si="1"/>
        <v>25</v>
      </c>
      <c r="U16" s="7">
        <f t="shared" si="2"/>
        <v>37</v>
      </c>
    </row>
    <row r="17" spans="1:21" ht="17.149999999999999" customHeight="1">
      <c r="A17" s="3" t="s">
        <v>20</v>
      </c>
      <c r="B17" s="3" t="s">
        <v>21</v>
      </c>
      <c r="C17" s="4">
        <v>2</v>
      </c>
      <c r="D17" s="5" t="s">
        <v>36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6">
        <f t="shared" si="0"/>
        <v>1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4">
        <v>3</v>
      </c>
      <c r="S17" s="4">
        <v>0</v>
      </c>
      <c r="T17" s="6">
        <f t="shared" si="1"/>
        <v>5</v>
      </c>
      <c r="U17" s="7">
        <f t="shared" si="2"/>
        <v>6</v>
      </c>
    </row>
    <row r="18" spans="1:21" ht="17.149999999999999" customHeight="1">
      <c r="A18" s="3" t="s">
        <v>20</v>
      </c>
      <c r="B18" s="3" t="s">
        <v>21</v>
      </c>
      <c r="C18" s="4">
        <v>2</v>
      </c>
      <c r="D18" s="5" t="s">
        <v>37</v>
      </c>
      <c r="E18" s="4">
        <v>2</v>
      </c>
      <c r="F18" s="4">
        <v>3</v>
      </c>
      <c r="G18" s="4">
        <v>1</v>
      </c>
      <c r="H18" s="4">
        <v>0</v>
      </c>
      <c r="I18" s="4">
        <v>0</v>
      </c>
      <c r="J18" s="4">
        <v>4</v>
      </c>
      <c r="K18" s="4">
        <v>0</v>
      </c>
      <c r="L18" s="6">
        <f t="shared" si="0"/>
        <v>10</v>
      </c>
      <c r="M18" s="4">
        <v>3</v>
      </c>
      <c r="N18" s="4">
        <v>4</v>
      </c>
      <c r="O18" s="4">
        <v>0</v>
      </c>
      <c r="P18" s="4">
        <v>0</v>
      </c>
      <c r="Q18" s="4">
        <v>3</v>
      </c>
      <c r="R18" s="4">
        <v>10</v>
      </c>
      <c r="S18" s="4">
        <v>0</v>
      </c>
      <c r="T18" s="6">
        <f t="shared" si="1"/>
        <v>20</v>
      </c>
      <c r="U18" s="7">
        <f t="shared" si="2"/>
        <v>30</v>
      </c>
    </row>
    <row r="19" spans="1:21" ht="17.149999999999999" customHeight="1">
      <c r="A19" s="3" t="s">
        <v>20</v>
      </c>
      <c r="B19" s="3" t="s">
        <v>21</v>
      </c>
      <c r="C19" s="4">
        <v>2</v>
      </c>
      <c r="D19" s="5" t="s">
        <v>38</v>
      </c>
      <c r="E19" s="4">
        <v>4</v>
      </c>
      <c r="F19" s="4">
        <v>8</v>
      </c>
      <c r="G19" s="4">
        <v>2</v>
      </c>
      <c r="H19" s="4">
        <v>0</v>
      </c>
      <c r="I19" s="4">
        <v>3</v>
      </c>
      <c r="J19" s="4">
        <v>11</v>
      </c>
      <c r="K19" s="4">
        <v>2</v>
      </c>
      <c r="L19" s="6">
        <f t="shared" si="0"/>
        <v>30</v>
      </c>
      <c r="M19" s="4">
        <v>4</v>
      </c>
      <c r="N19" s="4">
        <v>11</v>
      </c>
      <c r="O19" s="4">
        <v>3</v>
      </c>
      <c r="P19" s="4">
        <v>0</v>
      </c>
      <c r="Q19" s="4">
        <v>8</v>
      </c>
      <c r="R19" s="4">
        <v>15</v>
      </c>
      <c r="S19" s="4">
        <v>2</v>
      </c>
      <c r="T19" s="6">
        <f t="shared" si="1"/>
        <v>43</v>
      </c>
      <c r="U19" s="7">
        <f t="shared" si="2"/>
        <v>73</v>
      </c>
    </row>
    <row r="20" spans="1:21" ht="17.149999999999999" customHeight="1">
      <c r="A20" s="3" t="s">
        <v>20</v>
      </c>
      <c r="B20" s="3" t="s">
        <v>21</v>
      </c>
      <c r="C20" s="4">
        <v>2</v>
      </c>
      <c r="D20" s="5" t="s">
        <v>39</v>
      </c>
      <c r="E20" s="4">
        <v>2</v>
      </c>
      <c r="F20" s="4">
        <v>7</v>
      </c>
      <c r="G20" s="4">
        <v>0</v>
      </c>
      <c r="H20" s="4">
        <v>0</v>
      </c>
      <c r="I20" s="4">
        <v>1</v>
      </c>
      <c r="J20" s="4">
        <v>5</v>
      </c>
      <c r="K20" s="4">
        <v>1</v>
      </c>
      <c r="L20" s="6">
        <f t="shared" si="0"/>
        <v>16</v>
      </c>
      <c r="M20" s="4">
        <v>0</v>
      </c>
      <c r="N20" s="4">
        <v>5</v>
      </c>
      <c r="O20" s="4">
        <v>3</v>
      </c>
      <c r="P20" s="4">
        <v>0</v>
      </c>
      <c r="Q20" s="4">
        <v>4</v>
      </c>
      <c r="R20" s="4">
        <v>6</v>
      </c>
      <c r="S20" s="4">
        <v>2</v>
      </c>
      <c r="T20" s="6">
        <f t="shared" si="1"/>
        <v>20</v>
      </c>
      <c r="U20" s="7">
        <f t="shared" si="2"/>
        <v>36</v>
      </c>
    </row>
    <row r="21" spans="1:21" ht="17.149999999999999" customHeight="1">
      <c r="A21" s="3" t="s">
        <v>20</v>
      </c>
      <c r="B21" s="3" t="s">
        <v>21</v>
      </c>
      <c r="C21" s="4">
        <v>2</v>
      </c>
      <c r="D21" s="5" t="s">
        <v>40</v>
      </c>
      <c r="E21" s="4">
        <v>0</v>
      </c>
      <c r="F21" s="4">
        <v>9</v>
      </c>
      <c r="G21" s="4">
        <v>1</v>
      </c>
      <c r="H21" s="4">
        <v>0</v>
      </c>
      <c r="I21" s="4">
        <v>7</v>
      </c>
      <c r="J21" s="4">
        <v>8</v>
      </c>
      <c r="K21" s="4">
        <v>1</v>
      </c>
      <c r="L21" s="6">
        <f t="shared" si="0"/>
        <v>26</v>
      </c>
      <c r="M21" s="4">
        <v>1</v>
      </c>
      <c r="N21" s="4">
        <v>10</v>
      </c>
      <c r="O21" s="4">
        <v>2</v>
      </c>
      <c r="P21" s="4">
        <v>0</v>
      </c>
      <c r="Q21" s="4">
        <v>3</v>
      </c>
      <c r="R21" s="4">
        <v>6</v>
      </c>
      <c r="S21" s="4">
        <v>1</v>
      </c>
      <c r="T21" s="6">
        <f t="shared" si="1"/>
        <v>23</v>
      </c>
      <c r="U21" s="7">
        <f t="shared" si="2"/>
        <v>49</v>
      </c>
    </row>
    <row r="22" spans="1:21" ht="17.149999999999999" customHeight="1">
      <c r="A22" s="3" t="s">
        <v>20</v>
      </c>
      <c r="B22" s="3" t="s">
        <v>21</v>
      </c>
      <c r="C22" s="4">
        <v>2</v>
      </c>
      <c r="D22" s="5" t="s">
        <v>41</v>
      </c>
      <c r="E22" s="4">
        <v>1</v>
      </c>
      <c r="F22" s="4">
        <v>11</v>
      </c>
      <c r="G22" s="4">
        <v>3</v>
      </c>
      <c r="H22" s="4">
        <v>0</v>
      </c>
      <c r="I22" s="4">
        <v>3</v>
      </c>
      <c r="J22" s="4">
        <v>3</v>
      </c>
      <c r="K22" s="4">
        <v>1</v>
      </c>
      <c r="L22" s="6">
        <f t="shared" si="0"/>
        <v>22</v>
      </c>
      <c r="M22" s="4">
        <v>1</v>
      </c>
      <c r="N22" s="4">
        <v>11</v>
      </c>
      <c r="O22" s="4">
        <v>5</v>
      </c>
      <c r="P22" s="4">
        <v>0</v>
      </c>
      <c r="Q22" s="4">
        <v>2</v>
      </c>
      <c r="R22" s="4">
        <v>9</v>
      </c>
      <c r="S22" s="4">
        <v>2</v>
      </c>
      <c r="T22" s="6">
        <f t="shared" si="1"/>
        <v>30</v>
      </c>
      <c r="U22" s="7">
        <f t="shared" si="2"/>
        <v>52</v>
      </c>
    </row>
    <row r="23" spans="1:21" ht="17.149999999999999" customHeight="1">
      <c r="A23" s="3" t="s">
        <v>20</v>
      </c>
      <c r="B23" s="3" t="s">
        <v>21</v>
      </c>
      <c r="C23" s="4">
        <v>2</v>
      </c>
      <c r="D23" s="5" t="s">
        <v>42</v>
      </c>
      <c r="E23" s="4">
        <v>1</v>
      </c>
      <c r="F23" s="4">
        <v>2</v>
      </c>
      <c r="G23" s="4">
        <v>0</v>
      </c>
      <c r="H23" s="4">
        <v>0</v>
      </c>
      <c r="I23" s="4">
        <v>3</v>
      </c>
      <c r="J23" s="4">
        <v>5</v>
      </c>
      <c r="K23" s="4">
        <v>0</v>
      </c>
      <c r="L23" s="6">
        <f t="shared" si="0"/>
        <v>11</v>
      </c>
      <c r="M23" s="4">
        <v>0</v>
      </c>
      <c r="N23" s="4">
        <v>6</v>
      </c>
      <c r="O23" s="4">
        <v>0</v>
      </c>
      <c r="P23" s="4">
        <v>0</v>
      </c>
      <c r="Q23" s="4">
        <v>3</v>
      </c>
      <c r="R23" s="4">
        <v>3</v>
      </c>
      <c r="S23" s="4">
        <v>1</v>
      </c>
      <c r="T23" s="6">
        <f t="shared" si="1"/>
        <v>13</v>
      </c>
      <c r="U23" s="7">
        <f t="shared" si="2"/>
        <v>24</v>
      </c>
    </row>
    <row r="24" spans="1:21" ht="17.149999999999999" customHeight="1">
      <c r="A24" s="3" t="s">
        <v>20</v>
      </c>
      <c r="B24" s="3" t="s">
        <v>21</v>
      </c>
      <c r="C24" s="4">
        <v>2</v>
      </c>
      <c r="D24" s="5" t="s">
        <v>43</v>
      </c>
      <c r="E24" s="4">
        <v>0</v>
      </c>
      <c r="F24" s="4">
        <v>2</v>
      </c>
      <c r="G24" s="4">
        <v>2</v>
      </c>
      <c r="H24" s="4">
        <v>0</v>
      </c>
      <c r="I24" s="4">
        <v>2</v>
      </c>
      <c r="J24" s="4">
        <v>8</v>
      </c>
      <c r="K24" s="4">
        <v>2</v>
      </c>
      <c r="L24" s="6">
        <f t="shared" si="0"/>
        <v>16</v>
      </c>
      <c r="M24" s="4">
        <v>1</v>
      </c>
      <c r="N24" s="4">
        <v>5</v>
      </c>
      <c r="O24" s="4">
        <v>3</v>
      </c>
      <c r="P24" s="4">
        <v>0</v>
      </c>
      <c r="Q24" s="4">
        <v>1</v>
      </c>
      <c r="R24" s="4">
        <v>12</v>
      </c>
      <c r="S24" s="4">
        <v>1</v>
      </c>
      <c r="T24" s="6">
        <f t="shared" si="1"/>
        <v>23</v>
      </c>
      <c r="U24" s="7">
        <f t="shared" si="2"/>
        <v>39</v>
      </c>
    </row>
    <row r="25" spans="1:21" ht="17.149999999999999" customHeight="1">
      <c r="A25" s="3" t="s">
        <v>20</v>
      </c>
      <c r="B25" s="3" t="s">
        <v>21</v>
      </c>
      <c r="C25" s="4">
        <v>2</v>
      </c>
      <c r="D25" s="5" t="s">
        <v>44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2</v>
      </c>
      <c r="K25" s="4">
        <v>0</v>
      </c>
      <c r="L25" s="6">
        <f t="shared" si="0"/>
        <v>2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4">
        <v>1</v>
      </c>
      <c r="S25" s="4">
        <v>1</v>
      </c>
      <c r="T25" s="6">
        <f t="shared" si="1"/>
        <v>3</v>
      </c>
      <c r="U25" s="7">
        <f t="shared" si="2"/>
        <v>5</v>
      </c>
    </row>
    <row r="26" spans="1:21" ht="17.149999999999999" customHeight="1">
      <c r="A26" s="3" t="s">
        <v>20</v>
      </c>
      <c r="B26" s="3" t="s">
        <v>21</v>
      </c>
      <c r="C26" s="4">
        <v>2</v>
      </c>
      <c r="D26" s="5" t="s">
        <v>45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6">
        <f t="shared" si="0"/>
        <v>0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4">
        <v>0</v>
      </c>
      <c r="S26" s="4">
        <v>0</v>
      </c>
      <c r="T26" s="6">
        <f t="shared" si="1"/>
        <v>1</v>
      </c>
      <c r="U26" s="7">
        <f t="shared" si="2"/>
        <v>1</v>
      </c>
    </row>
    <row r="27" spans="1:21" ht="17.149999999999999" customHeight="1">
      <c r="A27" s="3" t="s">
        <v>20</v>
      </c>
      <c r="B27" s="3" t="s">
        <v>21</v>
      </c>
      <c r="C27" s="4">
        <v>2</v>
      </c>
      <c r="D27" s="5" t="s">
        <v>176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1</v>
      </c>
      <c r="K27" s="4">
        <v>0</v>
      </c>
      <c r="L27" s="6">
        <f t="shared" si="0"/>
        <v>2</v>
      </c>
      <c r="M27" s="4">
        <v>0</v>
      </c>
      <c r="N27" s="4">
        <v>1</v>
      </c>
      <c r="O27" s="4">
        <v>0</v>
      </c>
      <c r="P27" s="4">
        <v>0</v>
      </c>
      <c r="Q27" s="4">
        <v>1</v>
      </c>
      <c r="R27" s="4">
        <v>2</v>
      </c>
      <c r="S27" s="4">
        <v>0</v>
      </c>
      <c r="T27" s="6">
        <f t="shared" si="1"/>
        <v>4</v>
      </c>
      <c r="U27" s="7">
        <f t="shared" si="2"/>
        <v>6</v>
      </c>
    </row>
    <row r="28" spans="1:21" ht="17.149999999999999" customHeight="1">
      <c r="A28" s="3" t="s">
        <v>20</v>
      </c>
      <c r="B28" s="3" t="s">
        <v>21</v>
      </c>
      <c r="C28" s="4">
        <v>2</v>
      </c>
      <c r="D28" s="5" t="s">
        <v>174</v>
      </c>
      <c r="E28" s="4">
        <v>1</v>
      </c>
      <c r="F28" s="4">
        <v>5</v>
      </c>
      <c r="G28" s="4">
        <v>2</v>
      </c>
      <c r="H28" s="4">
        <v>0</v>
      </c>
      <c r="I28" s="4">
        <v>2</v>
      </c>
      <c r="J28" s="4">
        <v>3</v>
      </c>
      <c r="K28" s="4">
        <v>0</v>
      </c>
      <c r="L28" s="6">
        <f t="shared" si="0"/>
        <v>13</v>
      </c>
      <c r="M28" s="4">
        <v>0</v>
      </c>
      <c r="N28" s="4">
        <v>4</v>
      </c>
      <c r="O28" s="4">
        <v>2</v>
      </c>
      <c r="P28" s="4">
        <v>0</v>
      </c>
      <c r="Q28" s="4">
        <v>0</v>
      </c>
      <c r="R28" s="4">
        <v>7</v>
      </c>
      <c r="S28" s="4">
        <v>0</v>
      </c>
      <c r="T28" s="6">
        <f t="shared" si="1"/>
        <v>13</v>
      </c>
      <c r="U28" s="7">
        <f t="shared" si="2"/>
        <v>26</v>
      </c>
    </row>
    <row r="29" spans="1:21" ht="17.149999999999999" customHeight="1">
      <c r="A29" s="3" t="s">
        <v>20</v>
      </c>
      <c r="B29" s="3" t="s">
        <v>21</v>
      </c>
      <c r="C29" s="4">
        <v>2</v>
      </c>
      <c r="D29" s="5" t="s">
        <v>175</v>
      </c>
      <c r="E29" s="4">
        <v>0</v>
      </c>
      <c r="F29" s="4">
        <v>2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6">
        <f t="shared" si="0"/>
        <v>3</v>
      </c>
      <c r="M29" s="4">
        <v>0</v>
      </c>
      <c r="N29" s="4">
        <v>4</v>
      </c>
      <c r="O29" s="4">
        <v>0</v>
      </c>
      <c r="P29" s="4">
        <v>0</v>
      </c>
      <c r="Q29" s="4">
        <v>0</v>
      </c>
      <c r="R29" s="4">
        <v>6</v>
      </c>
      <c r="S29" s="4">
        <v>0</v>
      </c>
      <c r="T29" s="6">
        <f t="shared" si="1"/>
        <v>10</v>
      </c>
      <c r="U29" s="7">
        <f t="shared" si="2"/>
        <v>13</v>
      </c>
    </row>
    <row r="30" spans="1:21" ht="17.149999999999999" customHeight="1">
      <c r="A30" s="3" t="s">
        <v>20</v>
      </c>
      <c r="B30" s="3" t="s">
        <v>21</v>
      </c>
      <c r="C30" s="4">
        <v>2</v>
      </c>
      <c r="D30" s="5" t="s">
        <v>46</v>
      </c>
      <c r="E30" s="4">
        <v>2</v>
      </c>
      <c r="F30" s="4">
        <v>1</v>
      </c>
      <c r="G30" s="4">
        <v>1</v>
      </c>
      <c r="H30" s="4">
        <v>0</v>
      </c>
      <c r="I30" s="4">
        <v>0</v>
      </c>
      <c r="J30" s="4">
        <v>5</v>
      </c>
      <c r="K30" s="4">
        <v>0</v>
      </c>
      <c r="L30" s="6">
        <f t="shared" si="0"/>
        <v>9</v>
      </c>
      <c r="M30" s="4">
        <v>0</v>
      </c>
      <c r="N30" s="4">
        <v>3</v>
      </c>
      <c r="O30" s="4">
        <v>2</v>
      </c>
      <c r="P30" s="4">
        <v>0</v>
      </c>
      <c r="Q30" s="4">
        <v>3</v>
      </c>
      <c r="R30" s="4">
        <v>5</v>
      </c>
      <c r="S30" s="4">
        <v>1</v>
      </c>
      <c r="T30" s="6">
        <f t="shared" si="1"/>
        <v>14</v>
      </c>
      <c r="U30" s="7">
        <f t="shared" si="2"/>
        <v>23</v>
      </c>
    </row>
    <row r="31" spans="1:21" ht="17.149999999999999" customHeight="1">
      <c r="A31" s="3" t="s">
        <v>20</v>
      </c>
      <c r="B31" s="3" t="s">
        <v>21</v>
      </c>
      <c r="C31" s="4">
        <v>2</v>
      </c>
      <c r="D31" s="5" t="s">
        <v>47</v>
      </c>
      <c r="E31" s="4">
        <v>0</v>
      </c>
      <c r="F31" s="4">
        <v>0</v>
      </c>
      <c r="G31" s="4">
        <v>1</v>
      </c>
      <c r="H31" s="4">
        <v>0</v>
      </c>
      <c r="I31" s="4">
        <v>1</v>
      </c>
      <c r="J31" s="4">
        <v>3</v>
      </c>
      <c r="K31" s="4">
        <v>0</v>
      </c>
      <c r="L31" s="6">
        <f t="shared" si="0"/>
        <v>5</v>
      </c>
      <c r="M31" s="4">
        <v>0</v>
      </c>
      <c r="N31" s="4">
        <v>4</v>
      </c>
      <c r="O31" s="4">
        <v>0</v>
      </c>
      <c r="P31" s="4">
        <v>0</v>
      </c>
      <c r="Q31" s="4">
        <v>3</v>
      </c>
      <c r="R31" s="4">
        <v>2</v>
      </c>
      <c r="S31" s="4">
        <v>2</v>
      </c>
      <c r="T31" s="6">
        <f t="shared" si="1"/>
        <v>11</v>
      </c>
      <c r="U31" s="7">
        <f t="shared" si="2"/>
        <v>16</v>
      </c>
    </row>
    <row r="32" spans="1:21" ht="17.149999999999999" customHeight="1">
      <c r="A32" s="3" t="s">
        <v>20</v>
      </c>
      <c r="B32" s="3" t="s">
        <v>21</v>
      </c>
      <c r="C32" s="4">
        <v>2</v>
      </c>
      <c r="D32" s="5" t="s">
        <v>48</v>
      </c>
      <c r="E32" s="4">
        <v>0</v>
      </c>
      <c r="F32" s="4">
        <v>0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6">
        <f t="shared" si="0"/>
        <v>1</v>
      </c>
      <c r="M32" s="4">
        <v>0</v>
      </c>
      <c r="N32" s="4">
        <v>0</v>
      </c>
      <c r="O32" s="4">
        <v>1</v>
      </c>
      <c r="P32" s="4">
        <v>0</v>
      </c>
      <c r="Q32" s="4">
        <v>0</v>
      </c>
      <c r="R32" s="4">
        <v>1</v>
      </c>
      <c r="S32" s="4">
        <v>0</v>
      </c>
      <c r="T32" s="6">
        <f t="shared" si="1"/>
        <v>2</v>
      </c>
      <c r="U32" s="7">
        <f t="shared" si="2"/>
        <v>3</v>
      </c>
    </row>
    <row r="33" spans="1:21" ht="17.149999999999999" customHeight="1">
      <c r="A33" s="3" t="s">
        <v>20</v>
      </c>
      <c r="B33" s="3" t="s">
        <v>21</v>
      </c>
      <c r="C33" s="4">
        <v>2</v>
      </c>
      <c r="D33" s="5" t="s">
        <v>49</v>
      </c>
      <c r="E33" s="4">
        <v>0</v>
      </c>
      <c r="F33" s="4">
        <v>2</v>
      </c>
      <c r="G33" s="4">
        <v>0</v>
      </c>
      <c r="H33" s="4">
        <v>0</v>
      </c>
      <c r="I33" s="4">
        <v>0</v>
      </c>
      <c r="J33" s="4">
        <v>1</v>
      </c>
      <c r="K33" s="4">
        <v>0</v>
      </c>
      <c r="L33" s="6">
        <f t="shared" si="0"/>
        <v>3</v>
      </c>
      <c r="M33" s="4">
        <v>0</v>
      </c>
      <c r="N33" s="4">
        <v>2</v>
      </c>
      <c r="O33" s="4">
        <v>0</v>
      </c>
      <c r="P33" s="4">
        <v>0</v>
      </c>
      <c r="Q33" s="4">
        <v>0</v>
      </c>
      <c r="R33" s="4">
        <v>1</v>
      </c>
      <c r="S33" s="4">
        <v>1</v>
      </c>
      <c r="T33" s="6">
        <f t="shared" si="1"/>
        <v>4</v>
      </c>
      <c r="U33" s="7">
        <f t="shared" si="2"/>
        <v>7</v>
      </c>
    </row>
    <row r="34" spans="1:21" ht="17.149999999999999" customHeight="1">
      <c r="A34" s="3" t="s">
        <v>20</v>
      </c>
      <c r="B34" s="3" t="s">
        <v>21</v>
      </c>
      <c r="C34" s="4">
        <v>2</v>
      </c>
      <c r="D34" s="5" t="s">
        <v>50</v>
      </c>
      <c r="E34" s="4">
        <v>0</v>
      </c>
      <c r="F34" s="4">
        <v>1</v>
      </c>
      <c r="G34" s="4">
        <v>3</v>
      </c>
      <c r="H34" s="4">
        <v>0</v>
      </c>
      <c r="I34" s="4">
        <v>0</v>
      </c>
      <c r="J34" s="4">
        <v>1</v>
      </c>
      <c r="K34" s="4">
        <v>0</v>
      </c>
      <c r="L34" s="6">
        <f t="shared" ref="L34:L65" si="3">SUM(E34:K34)</f>
        <v>5</v>
      </c>
      <c r="M34" s="4">
        <v>0</v>
      </c>
      <c r="N34" s="4">
        <v>1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6">
        <f t="shared" ref="T34:T65" si="4">SUM(M34:S34)</f>
        <v>2</v>
      </c>
      <c r="U34" s="7">
        <f t="shared" ref="U34:U65" si="5">L34+T34</f>
        <v>7</v>
      </c>
    </row>
    <row r="35" spans="1:21" ht="17.149999999999999" customHeight="1">
      <c r="A35" s="3" t="s">
        <v>20</v>
      </c>
      <c r="B35" s="3" t="s">
        <v>21</v>
      </c>
      <c r="C35" s="4">
        <v>2</v>
      </c>
      <c r="D35" s="5" t="s">
        <v>51</v>
      </c>
      <c r="E35" s="4">
        <v>0</v>
      </c>
      <c r="F35" s="4">
        <v>7</v>
      </c>
      <c r="G35" s="4">
        <v>1</v>
      </c>
      <c r="H35" s="4">
        <v>0</v>
      </c>
      <c r="I35" s="4">
        <v>2</v>
      </c>
      <c r="J35" s="4">
        <v>6</v>
      </c>
      <c r="K35" s="4">
        <v>1</v>
      </c>
      <c r="L35" s="6">
        <f t="shared" si="3"/>
        <v>17</v>
      </c>
      <c r="M35" s="4">
        <v>0</v>
      </c>
      <c r="N35" s="4">
        <v>3</v>
      </c>
      <c r="O35" s="4">
        <v>0</v>
      </c>
      <c r="P35" s="4">
        <v>0</v>
      </c>
      <c r="Q35" s="4">
        <v>3</v>
      </c>
      <c r="R35" s="4">
        <v>5</v>
      </c>
      <c r="S35" s="4">
        <v>2</v>
      </c>
      <c r="T35" s="6">
        <f t="shared" si="4"/>
        <v>13</v>
      </c>
      <c r="U35" s="7">
        <f t="shared" si="5"/>
        <v>30</v>
      </c>
    </row>
    <row r="36" spans="1:21" ht="17.149999999999999" customHeight="1">
      <c r="A36" s="3" t="s">
        <v>20</v>
      </c>
      <c r="B36" s="3" t="s">
        <v>21</v>
      </c>
      <c r="C36" s="4">
        <v>2</v>
      </c>
      <c r="D36" s="5" t="s">
        <v>52</v>
      </c>
      <c r="E36" s="4">
        <v>0</v>
      </c>
      <c r="F36" s="4">
        <v>2</v>
      </c>
      <c r="G36" s="4">
        <v>0</v>
      </c>
      <c r="H36" s="4">
        <v>0</v>
      </c>
      <c r="I36" s="4">
        <v>0</v>
      </c>
      <c r="J36" s="4">
        <v>4</v>
      </c>
      <c r="K36" s="4">
        <v>0</v>
      </c>
      <c r="L36" s="6">
        <f t="shared" si="3"/>
        <v>6</v>
      </c>
      <c r="M36" s="4">
        <v>0</v>
      </c>
      <c r="N36" s="4">
        <v>0</v>
      </c>
      <c r="O36" s="4">
        <v>1</v>
      </c>
      <c r="P36" s="4">
        <v>0</v>
      </c>
      <c r="Q36" s="4">
        <v>1</v>
      </c>
      <c r="R36" s="4">
        <v>4</v>
      </c>
      <c r="S36" s="4">
        <v>1</v>
      </c>
      <c r="T36" s="6">
        <f t="shared" si="4"/>
        <v>7</v>
      </c>
      <c r="U36" s="7">
        <f t="shared" si="5"/>
        <v>13</v>
      </c>
    </row>
    <row r="37" spans="1:21" ht="17.149999999999999" customHeight="1">
      <c r="A37" s="3" t="s">
        <v>20</v>
      </c>
      <c r="B37" s="3" t="s">
        <v>21</v>
      </c>
      <c r="C37" s="4">
        <v>2</v>
      </c>
      <c r="D37" s="5" t="s">
        <v>54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0</v>
      </c>
      <c r="L37" s="6">
        <f t="shared" si="3"/>
        <v>1</v>
      </c>
      <c r="M37" s="4">
        <v>0</v>
      </c>
      <c r="N37" s="4">
        <v>1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6">
        <f t="shared" si="4"/>
        <v>1</v>
      </c>
      <c r="U37" s="7">
        <f t="shared" si="5"/>
        <v>2</v>
      </c>
    </row>
    <row r="38" spans="1:21" ht="17.149999999999999" customHeight="1">
      <c r="A38" s="3" t="s">
        <v>20</v>
      </c>
      <c r="B38" s="3" t="s">
        <v>21</v>
      </c>
      <c r="C38" s="4">
        <v>2</v>
      </c>
      <c r="D38" s="5" t="s">
        <v>53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6">
        <f t="shared" si="3"/>
        <v>1</v>
      </c>
      <c r="M38" s="4">
        <v>0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6">
        <f t="shared" si="4"/>
        <v>1</v>
      </c>
      <c r="U38" s="7">
        <f t="shared" si="5"/>
        <v>2</v>
      </c>
    </row>
    <row r="39" spans="1:21" ht="17.149999999999999" customHeight="1">
      <c r="A39" s="3" t="s">
        <v>20</v>
      </c>
      <c r="B39" s="3" t="s">
        <v>21</v>
      </c>
      <c r="C39" s="4">
        <v>2</v>
      </c>
      <c r="D39" s="5" t="s">
        <v>55</v>
      </c>
      <c r="E39" s="4">
        <v>0</v>
      </c>
      <c r="F39" s="4">
        <v>2</v>
      </c>
      <c r="G39" s="4">
        <v>0</v>
      </c>
      <c r="H39" s="4">
        <v>0</v>
      </c>
      <c r="I39" s="4">
        <v>1</v>
      </c>
      <c r="J39" s="4">
        <v>6</v>
      </c>
      <c r="K39" s="4">
        <v>0</v>
      </c>
      <c r="L39" s="6">
        <f t="shared" si="3"/>
        <v>9</v>
      </c>
      <c r="M39" s="4">
        <v>0</v>
      </c>
      <c r="N39" s="4">
        <v>2</v>
      </c>
      <c r="O39" s="4">
        <v>0</v>
      </c>
      <c r="P39" s="4">
        <v>0</v>
      </c>
      <c r="Q39" s="4">
        <v>3</v>
      </c>
      <c r="R39" s="4">
        <v>2</v>
      </c>
      <c r="S39" s="4">
        <v>0</v>
      </c>
      <c r="T39" s="6">
        <f t="shared" si="4"/>
        <v>7</v>
      </c>
      <c r="U39" s="7">
        <f t="shared" si="5"/>
        <v>16</v>
      </c>
    </row>
    <row r="40" spans="1:21" ht="17.149999999999999" customHeight="1">
      <c r="A40" s="3" t="s">
        <v>20</v>
      </c>
      <c r="B40" s="3" t="s">
        <v>21</v>
      </c>
      <c r="C40" s="4">
        <v>2</v>
      </c>
      <c r="D40" s="5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2</v>
      </c>
      <c r="K40" s="4">
        <v>0</v>
      </c>
      <c r="L40" s="6">
        <f t="shared" si="3"/>
        <v>2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1</v>
      </c>
      <c r="S40" s="4">
        <v>1</v>
      </c>
      <c r="T40" s="6">
        <f t="shared" si="4"/>
        <v>3</v>
      </c>
      <c r="U40" s="7">
        <f t="shared" si="5"/>
        <v>5</v>
      </c>
    </row>
    <row r="41" spans="1:21" ht="17.149999999999999" customHeight="1">
      <c r="A41" s="3" t="s">
        <v>20</v>
      </c>
      <c r="B41" s="3" t="s">
        <v>21</v>
      </c>
      <c r="C41" s="4">
        <v>2</v>
      </c>
      <c r="D41" s="5" t="s">
        <v>57</v>
      </c>
      <c r="E41" s="4">
        <v>0</v>
      </c>
      <c r="F41" s="4">
        <v>5</v>
      </c>
      <c r="G41" s="4">
        <v>1</v>
      </c>
      <c r="H41" s="4">
        <v>0</v>
      </c>
      <c r="I41" s="4">
        <v>2</v>
      </c>
      <c r="J41" s="4">
        <v>6</v>
      </c>
      <c r="K41" s="4">
        <v>2</v>
      </c>
      <c r="L41" s="6">
        <f t="shared" si="3"/>
        <v>16</v>
      </c>
      <c r="M41" s="4">
        <v>0</v>
      </c>
      <c r="N41" s="4">
        <v>7</v>
      </c>
      <c r="O41" s="4">
        <v>1</v>
      </c>
      <c r="P41" s="4">
        <v>0</v>
      </c>
      <c r="Q41" s="4">
        <v>3</v>
      </c>
      <c r="R41" s="4">
        <v>6</v>
      </c>
      <c r="S41" s="4">
        <v>2</v>
      </c>
      <c r="T41" s="6">
        <f t="shared" si="4"/>
        <v>19</v>
      </c>
      <c r="U41" s="7">
        <f t="shared" si="5"/>
        <v>35</v>
      </c>
    </row>
    <row r="42" spans="1:21" ht="17.149999999999999" customHeight="1">
      <c r="A42" s="3" t="s">
        <v>20</v>
      </c>
      <c r="B42" s="3" t="s">
        <v>21</v>
      </c>
      <c r="C42" s="4">
        <v>2</v>
      </c>
      <c r="D42" s="5" t="s">
        <v>58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1</v>
      </c>
      <c r="K42" s="4">
        <v>0</v>
      </c>
      <c r="L42" s="6">
        <f t="shared" si="3"/>
        <v>2</v>
      </c>
      <c r="M42" s="4">
        <v>0</v>
      </c>
      <c r="N42" s="4">
        <v>0</v>
      </c>
      <c r="O42" s="4">
        <v>1</v>
      </c>
      <c r="P42" s="4">
        <v>0</v>
      </c>
      <c r="Q42" s="4">
        <v>0</v>
      </c>
      <c r="R42" s="4">
        <v>1</v>
      </c>
      <c r="S42" s="4">
        <v>1</v>
      </c>
      <c r="T42" s="6">
        <f t="shared" si="4"/>
        <v>3</v>
      </c>
      <c r="U42" s="7">
        <f t="shared" si="5"/>
        <v>5</v>
      </c>
    </row>
    <row r="43" spans="1:21" ht="17.149999999999999" customHeight="1">
      <c r="A43" s="3" t="s">
        <v>20</v>
      </c>
      <c r="B43" s="3" t="s">
        <v>21</v>
      </c>
      <c r="C43" s="4">
        <v>2</v>
      </c>
      <c r="D43" s="5" t="s">
        <v>60</v>
      </c>
      <c r="E43" s="4">
        <v>0</v>
      </c>
      <c r="F43" s="4">
        <v>1</v>
      </c>
      <c r="G43" s="4">
        <v>0</v>
      </c>
      <c r="H43" s="4">
        <v>0</v>
      </c>
      <c r="I43" s="4">
        <v>0</v>
      </c>
      <c r="J43" s="4">
        <v>4</v>
      </c>
      <c r="K43" s="4">
        <v>1</v>
      </c>
      <c r="L43" s="6">
        <f t="shared" si="3"/>
        <v>6</v>
      </c>
      <c r="M43" s="4">
        <v>0</v>
      </c>
      <c r="N43" s="4">
        <v>2</v>
      </c>
      <c r="O43" s="4">
        <v>0</v>
      </c>
      <c r="P43" s="4">
        <v>0</v>
      </c>
      <c r="Q43" s="4">
        <v>0</v>
      </c>
      <c r="R43" s="4">
        <v>1</v>
      </c>
      <c r="S43" s="4">
        <v>0</v>
      </c>
      <c r="T43" s="6">
        <f t="shared" si="4"/>
        <v>3</v>
      </c>
      <c r="U43" s="7">
        <f t="shared" si="5"/>
        <v>9</v>
      </c>
    </row>
    <row r="44" spans="1:21" ht="17.149999999999999" customHeight="1">
      <c r="A44" s="3" t="s">
        <v>20</v>
      </c>
      <c r="B44" s="3" t="s">
        <v>21</v>
      </c>
      <c r="C44" s="4">
        <v>2</v>
      </c>
      <c r="D44" s="5" t="s">
        <v>59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6">
        <f t="shared" si="3"/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</v>
      </c>
      <c r="S44" s="4">
        <v>0</v>
      </c>
      <c r="T44" s="6">
        <f t="shared" si="4"/>
        <v>1</v>
      </c>
      <c r="U44" s="7">
        <f t="shared" si="5"/>
        <v>1</v>
      </c>
    </row>
    <row r="45" spans="1:21" ht="17.149999999999999" customHeight="1">
      <c r="A45" s="3" t="s">
        <v>20</v>
      </c>
      <c r="B45" s="3" t="s">
        <v>21</v>
      </c>
      <c r="C45" s="4">
        <v>2</v>
      </c>
      <c r="D45" s="5" t="s">
        <v>61</v>
      </c>
      <c r="E45" s="4">
        <v>0</v>
      </c>
      <c r="F45" s="4">
        <v>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6">
        <f t="shared" si="3"/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6">
        <f t="shared" si="4"/>
        <v>0</v>
      </c>
      <c r="U45" s="7">
        <f t="shared" si="5"/>
        <v>1</v>
      </c>
    </row>
    <row r="46" spans="1:21" ht="17.149999999999999" customHeight="1">
      <c r="A46" s="3" t="s">
        <v>20</v>
      </c>
      <c r="B46" s="3" t="s">
        <v>21</v>
      </c>
      <c r="C46" s="4">
        <v>2</v>
      </c>
      <c r="D46" s="5" t="s">
        <v>62</v>
      </c>
      <c r="E46" s="4">
        <v>0</v>
      </c>
      <c r="F46" s="4">
        <v>3</v>
      </c>
      <c r="G46" s="4">
        <v>0</v>
      </c>
      <c r="H46" s="4">
        <v>0</v>
      </c>
      <c r="I46" s="4">
        <v>3</v>
      </c>
      <c r="J46" s="4">
        <v>1</v>
      </c>
      <c r="K46" s="4">
        <v>1</v>
      </c>
      <c r="L46" s="6">
        <f t="shared" si="3"/>
        <v>8</v>
      </c>
      <c r="M46" s="4">
        <v>0</v>
      </c>
      <c r="N46" s="4">
        <v>2</v>
      </c>
      <c r="O46" s="4">
        <v>1</v>
      </c>
      <c r="P46" s="4">
        <v>0</v>
      </c>
      <c r="Q46" s="4">
        <v>2</v>
      </c>
      <c r="R46" s="4">
        <v>1</v>
      </c>
      <c r="S46" s="4">
        <v>1</v>
      </c>
      <c r="T46" s="6">
        <f t="shared" si="4"/>
        <v>7</v>
      </c>
      <c r="U46" s="7">
        <f t="shared" si="5"/>
        <v>15</v>
      </c>
    </row>
    <row r="47" spans="1:21" ht="17.149999999999999" customHeight="1">
      <c r="A47" s="3" t="s">
        <v>20</v>
      </c>
      <c r="B47" s="3" t="s">
        <v>21</v>
      </c>
      <c r="C47" s="4">
        <v>2</v>
      </c>
      <c r="D47" s="5" t="s">
        <v>63</v>
      </c>
      <c r="E47" s="4">
        <v>1</v>
      </c>
      <c r="F47" s="4">
        <v>4</v>
      </c>
      <c r="G47" s="4">
        <v>1</v>
      </c>
      <c r="H47" s="4">
        <v>2</v>
      </c>
      <c r="I47" s="4">
        <v>5</v>
      </c>
      <c r="J47" s="4">
        <v>0</v>
      </c>
      <c r="K47" s="4">
        <v>1</v>
      </c>
      <c r="L47" s="6">
        <f t="shared" si="3"/>
        <v>14</v>
      </c>
      <c r="M47" s="4">
        <v>2</v>
      </c>
      <c r="N47" s="4">
        <v>1</v>
      </c>
      <c r="O47" s="4">
        <v>4</v>
      </c>
      <c r="P47" s="4">
        <v>1</v>
      </c>
      <c r="Q47" s="4">
        <v>4</v>
      </c>
      <c r="R47" s="4">
        <v>2</v>
      </c>
      <c r="S47" s="4">
        <v>1</v>
      </c>
      <c r="T47" s="6">
        <f t="shared" si="4"/>
        <v>15</v>
      </c>
      <c r="U47" s="7">
        <f t="shared" si="5"/>
        <v>29</v>
      </c>
    </row>
    <row r="48" spans="1:21" ht="17.149999999999999" customHeight="1">
      <c r="A48" s="3" t="s">
        <v>20</v>
      </c>
      <c r="B48" s="3" t="s">
        <v>21</v>
      </c>
      <c r="C48" s="4">
        <v>2</v>
      </c>
      <c r="D48" s="5" t="s">
        <v>64</v>
      </c>
      <c r="E48" s="4">
        <v>1</v>
      </c>
      <c r="F48" s="4">
        <v>2</v>
      </c>
      <c r="G48" s="4">
        <v>2</v>
      </c>
      <c r="H48" s="4">
        <v>0</v>
      </c>
      <c r="I48" s="4">
        <v>1</v>
      </c>
      <c r="J48" s="4">
        <v>1</v>
      </c>
      <c r="K48" s="4">
        <v>0</v>
      </c>
      <c r="L48" s="6">
        <f t="shared" si="3"/>
        <v>7</v>
      </c>
      <c r="M48" s="4">
        <v>0</v>
      </c>
      <c r="N48" s="4">
        <v>2</v>
      </c>
      <c r="O48" s="4">
        <v>2</v>
      </c>
      <c r="P48" s="4">
        <v>0</v>
      </c>
      <c r="Q48" s="4">
        <v>2</v>
      </c>
      <c r="R48" s="4">
        <v>0</v>
      </c>
      <c r="S48" s="4">
        <v>1</v>
      </c>
      <c r="T48" s="6">
        <f t="shared" si="4"/>
        <v>7</v>
      </c>
      <c r="U48" s="7">
        <f t="shared" si="5"/>
        <v>14</v>
      </c>
    </row>
    <row r="49" spans="1:21" ht="17.149999999999999" customHeight="1">
      <c r="A49" s="3" t="s">
        <v>20</v>
      </c>
      <c r="B49" s="3" t="s">
        <v>21</v>
      </c>
      <c r="C49" s="4">
        <v>2</v>
      </c>
      <c r="D49" s="5" t="s">
        <v>65</v>
      </c>
      <c r="E49" s="4">
        <v>1</v>
      </c>
      <c r="F49" s="4">
        <v>1</v>
      </c>
      <c r="G49" s="4">
        <v>0</v>
      </c>
      <c r="H49" s="4">
        <v>0</v>
      </c>
      <c r="I49" s="4">
        <v>2</v>
      </c>
      <c r="J49" s="4">
        <v>0</v>
      </c>
      <c r="K49" s="4">
        <v>0</v>
      </c>
      <c r="L49" s="6">
        <f t="shared" si="3"/>
        <v>4</v>
      </c>
      <c r="M49" s="4">
        <v>0</v>
      </c>
      <c r="N49" s="4">
        <v>3</v>
      </c>
      <c r="O49" s="4">
        <v>1</v>
      </c>
      <c r="P49" s="4">
        <v>0</v>
      </c>
      <c r="Q49" s="4">
        <v>0</v>
      </c>
      <c r="R49" s="4">
        <v>3</v>
      </c>
      <c r="S49" s="4">
        <v>1</v>
      </c>
      <c r="T49" s="6">
        <f t="shared" si="4"/>
        <v>8</v>
      </c>
      <c r="U49" s="7">
        <f t="shared" si="5"/>
        <v>12</v>
      </c>
    </row>
    <row r="50" spans="1:21" ht="17.149999999999999" customHeight="1">
      <c r="A50" s="3" t="s">
        <v>20</v>
      </c>
      <c r="B50" s="3" t="s">
        <v>21</v>
      </c>
      <c r="C50" s="4">
        <v>2</v>
      </c>
      <c r="D50" s="5" t="s">
        <v>66</v>
      </c>
      <c r="E50" s="4">
        <v>0</v>
      </c>
      <c r="F50" s="4">
        <v>2</v>
      </c>
      <c r="G50" s="4">
        <v>0</v>
      </c>
      <c r="H50" s="4">
        <v>0</v>
      </c>
      <c r="I50" s="4">
        <v>1</v>
      </c>
      <c r="J50" s="4">
        <v>1</v>
      </c>
      <c r="K50" s="4">
        <v>0</v>
      </c>
      <c r="L50" s="6">
        <f t="shared" si="3"/>
        <v>4</v>
      </c>
      <c r="M50" s="4">
        <v>0</v>
      </c>
      <c r="N50" s="4">
        <v>1</v>
      </c>
      <c r="O50" s="4">
        <v>0</v>
      </c>
      <c r="P50" s="4">
        <v>0</v>
      </c>
      <c r="Q50" s="4">
        <v>0</v>
      </c>
      <c r="R50" s="4">
        <v>4</v>
      </c>
      <c r="S50" s="4">
        <v>1</v>
      </c>
      <c r="T50" s="6">
        <f t="shared" si="4"/>
        <v>6</v>
      </c>
      <c r="U50" s="7">
        <f t="shared" si="5"/>
        <v>10</v>
      </c>
    </row>
    <row r="51" spans="1:21" ht="17.149999999999999" customHeight="1">
      <c r="A51" s="3" t="s">
        <v>20</v>
      </c>
      <c r="B51" s="3" t="s">
        <v>21</v>
      </c>
      <c r="C51" s="4">
        <v>2</v>
      </c>
      <c r="D51" s="5" t="s">
        <v>67</v>
      </c>
      <c r="E51" s="4">
        <v>0</v>
      </c>
      <c r="F51" s="4">
        <v>2</v>
      </c>
      <c r="G51" s="4">
        <v>0</v>
      </c>
      <c r="H51" s="4">
        <v>0</v>
      </c>
      <c r="I51" s="4">
        <v>1</v>
      </c>
      <c r="J51" s="4">
        <v>7</v>
      </c>
      <c r="K51" s="4">
        <v>1</v>
      </c>
      <c r="L51" s="6">
        <f t="shared" si="3"/>
        <v>11</v>
      </c>
      <c r="M51" s="4">
        <v>0</v>
      </c>
      <c r="N51" s="4">
        <v>3</v>
      </c>
      <c r="O51" s="4">
        <v>1</v>
      </c>
      <c r="P51" s="4">
        <v>0</v>
      </c>
      <c r="Q51" s="4">
        <v>0</v>
      </c>
      <c r="R51" s="4">
        <v>14</v>
      </c>
      <c r="S51" s="4">
        <v>5</v>
      </c>
      <c r="T51" s="6">
        <f t="shared" si="4"/>
        <v>23</v>
      </c>
      <c r="U51" s="7">
        <f t="shared" si="5"/>
        <v>34</v>
      </c>
    </row>
    <row r="52" spans="1:21" ht="17.149999999999999" customHeight="1">
      <c r="A52" s="3" t="s">
        <v>20</v>
      </c>
      <c r="B52" s="3" t="s">
        <v>21</v>
      </c>
      <c r="C52" s="4">
        <v>2</v>
      </c>
      <c r="D52" s="5" t="s">
        <v>68</v>
      </c>
      <c r="E52" s="4">
        <v>0</v>
      </c>
      <c r="F52" s="4">
        <v>5</v>
      </c>
      <c r="G52" s="4">
        <v>2</v>
      </c>
      <c r="H52" s="4">
        <v>0</v>
      </c>
      <c r="I52" s="4">
        <v>1</v>
      </c>
      <c r="J52" s="4">
        <v>6</v>
      </c>
      <c r="K52" s="4">
        <v>2</v>
      </c>
      <c r="L52" s="6">
        <f t="shared" si="3"/>
        <v>16</v>
      </c>
      <c r="M52" s="4">
        <v>0</v>
      </c>
      <c r="N52" s="4">
        <v>4</v>
      </c>
      <c r="O52" s="4">
        <v>3</v>
      </c>
      <c r="P52" s="4">
        <v>0</v>
      </c>
      <c r="Q52" s="4">
        <v>3</v>
      </c>
      <c r="R52" s="4">
        <v>2</v>
      </c>
      <c r="S52" s="4">
        <v>5</v>
      </c>
      <c r="T52" s="6">
        <f t="shared" si="4"/>
        <v>17</v>
      </c>
      <c r="U52" s="7">
        <f t="shared" si="5"/>
        <v>33</v>
      </c>
    </row>
    <row r="53" spans="1:21" ht="17.149999999999999" customHeight="1">
      <c r="A53" s="3" t="s">
        <v>20</v>
      </c>
      <c r="B53" s="3" t="s">
        <v>21</v>
      </c>
      <c r="C53" s="4">
        <v>2</v>
      </c>
      <c r="D53" s="5" t="s">
        <v>69</v>
      </c>
      <c r="E53" s="4">
        <v>0</v>
      </c>
      <c r="F53" s="4">
        <v>2</v>
      </c>
      <c r="G53" s="4">
        <v>0</v>
      </c>
      <c r="H53" s="4">
        <v>0</v>
      </c>
      <c r="I53" s="4">
        <v>0</v>
      </c>
      <c r="J53" s="4">
        <v>9</v>
      </c>
      <c r="K53" s="4">
        <v>2</v>
      </c>
      <c r="L53" s="6">
        <f t="shared" si="3"/>
        <v>13</v>
      </c>
      <c r="M53" s="4">
        <v>1</v>
      </c>
      <c r="N53" s="4">
        <v>2</v>
      </c>
      <c r="O53" s="4">
        <v>0</v>
      </c>
      <c r="P53" s="4">
        <v>0</v>
      </c>
      <c r="Q53" s="4">
        <v>2</v>
      </c>
      <c r="R53" s="4">
        <v>3</v>
      </c>
      <c r="S53" s="4">
        <v>3</v>
      </c>
      <c r="T53" s="6">
        <f t="shared" si="4"/>
        <v>11</v>
      </c>
      <c r="U53" s="7">
        <f t="shared" si="5"/>
        <v>24</v>
      </c>
    </row>
    <row r="54" spans="1:21" ht="17.149999999999999" customHeight="1">
      <c r="A54" s="3" t="s">
        <v>20</v>
      </c>
      <c r="B54" s="3" t="s">
        <v>21</v>
      </c>
      <c r="C54" s="4">
        <v>2</v>
      </c>
      <c r="D54" s="5" t="s">
        <v>70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2</v>
      </c>
      <c r="K54" s="4">
        <v>0</v>
      </c>
      <c r="L54" s="6">
        <f t="shared" si="3"/>
        <v>2</v>
      </c>
      <c r="M54" s="4">
        <v>0</v>
      </c>
      <c r="N54" s="4">
        <v>2</v>
      </c>
      <c r="O54" s="4">
        <v>1</v>
      </c>
      <c r="P54" s="4">
        <v>0</v>
      </c>
      <c r="Q54" s="4">
        <v>0</v>
      </c>
      <c r="R54" s="4">
        <v>3</v>
      </c>
      <c r="S54" s="4">
        <v>0</v>
      </c>
      <c r="T54" s="6">
        <f t="shared" si="4"/>
        <v>6</v>
      </c>
      <c r="U54" s="7">
        <f t="shared" si="5"/>
        <v>8</v>
      </c>
    </row>
    <row r="55" spans="1:21" ht="17.149999999999999" customHeight="1">
      <c r="A55" s="3" t="s">
        <v>20</v>
      </c>
      <c r="B55" s="3" t="s">
        <v>21</v>
      </c>
      <c r="C55" s="4">
        <v>2</v>
      </c>
      <c r="D55" s="5" t="s">
        <v>71</v>
      </c>
      <c r="E55" s="4">
        <v>0</v>
      </c>
      <c r="F55" s="4">
        <v>0</v>
      </c>
      <c r="G55" s="4">
        <v>2</v>
      </c>
      <c r="H55" s="4">
        <v>0</v>
      </c>
      <c r="I55" s="4">
        <v>0</v>
      </c>
      <c r="J55" s="4">
        <v>1</v>
      </c>
      <c r="K55" s="4">
        <v>0</v>
      </c>
      <c r="L55" s="6">
        <f t="shared" si="3"/>
        <v>3</v>
      </c>
      <c r="M55" s="4">
        <v>1</v>
      </c>
      <c r="N55" s="4">
        <v>0</v>
      </c>
      <c r="O55" s="4">
        <v>0</v>
      </c>
      <c r="P55" s="4">
        <v>0</v>
      </c>
      <c r="Q55" s="4">
        <v>3</v>
      </c>
      <c r="R55" s="4">
        <v>5</v>
      </c>
      <c r="S55" s="4">
        <v>0</v>
      </c>
      <c r="T55" s="6">
        <f t="shared" si="4"/>
        <v>9</v>
      </c>
      <c r="U55" s="7">
        <f t="shared" si="5"/>
        <v>12</v>
      </c>
    </row>
    <row r="56" spans="1:21" ht="17.149999999999999" customHeight="1">
      <c r="A56" s="3" t="s">
        <v>20</v>
      </c>
      <c r="B56" s="3" t="s">
        <v>21</v>
      </c>
      <c r="C56" s="4">
        <v>2</v>
      </c>
      <c r="D56" s="5" t="s">
        <v>72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6">
        <f t="shared" si="3"/>
        <v>0</v>
      </c>
      <c r="M56" s="4">
        <v>0</v>
      </c>
      <c r="N56" s="4">
        <v>1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6">
        <f t="shared" si="4"/>
        <v>1</v>
      </c>
      <c r="U56" s="7">
        <f t="shared" si="5"/>
        <v>1</v>
      </c>
    </row>
    <row r="57" spans="1:21" ht="17.149999999999999" customHeight="1">
      <c r="A57" s="3" t="s">
        <v>20</v>
      </c>
      <c r="B57" s="3" t="s">
        <v>21</v>
      </c>
      <c r="C57" s="4">
        <v>2</v>
      </c>
      <c r="D57" s="5" t="s">
        <v>73</v>
      </c>
      <c r="E57" s="4">
        <v>0</v>
      </c>
      <c r="F57" s="4">
        <v>1</v>
      </c>
      <c r="G57" s="4">
        <v>0</v>
      </c>
      <c r="H57" s="4">
        <v>0</v>
      </c>
      <c r="I57" s="4">
        <v>0</v>
      </c>
      <c r="J57" s="4">
        <v>2</v>
      </c>
      <c r="K57" s="4">
        <v>0</v>
      </c>
      <c r="L57" s="6">
        <f t="shared" si="3"/>
        <v>3</v>
      </c>
      <c r="M57" s="4">
        <v>0</v>
      </c>
      <c r="N57" s="4">
        <v>0</v>
      </c>
      <c r="O57" s="4">
        <v>1</v>
      </c>
      <c r="P57" s="4">
        <v>0</v>
      </c>
      <c r="Q57" s="4">
        <v>0</v>
      </c>
      <c r="R57" s="4">
        <v>0</v>
      </c>
      <c r="S57" s="4">
        <v>0</v>
      </c>
      <c r="T57" s="6">
        <f t="shared" si="4"/>
        <v>1</v>
      </c>
      <c r="U57" s="7">
        <f t="shared" si="5"/>
        <v>4</v>
      </c>
    </row>
    <row r="58" spans="1:21" ht="17.149999999999999" customHeight="1">
      <c r="A58" s="3" t="s">
        <v>20</v>
      </c>
      <c r="B58" s="3" t="s">
        <v>21</v>
      </c>
      <c r="C58" s="4">
        <v>2</v>
      </c>
      <c r="D58" s="5" t="s">
        <v>74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1</v>
      </c>
      <c r="L58" s="6">
        <f t="shared" si="3"/>
        <v>2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1</v>
      </c>
      <c r="S58" s="4">
        <v>1</v>
      </c>
      <c r="T58" s="6">
        <f t="shared" si="4"/>
        <v>2</v>
      </c>
      <c r="U58" s="7">
        <f t="shared" si="5"/>
        <v>4</v>
      </c>
    </row>
    <row r="59" spans="1:21" ht="17.149999999999999" customHeight="1">
      <c r="A59" s="3" t="s">
        <v>20</v>
      </c>
      <c r="B59" s="3" t="s">
        <v>21</v>
      </c>
      <c r="C59" s="4">
        <v>4</v>
      </c>
      <c r="D59" s="5" t="s">
        <v>75</v>
      </c>
      <c r="E59" s="4">
        <v>1</v>
      </c>
      <c r="F59" s="4">
        <v>9</v>
      </c>
      <c r="G59" s="4">
        <v>2</v>
      </c>
      <c r="H59" s="4">
        <v>3</v>
      </c>
      <c r="I59" s="4">
        <v>2</v>
      </c>
      <c r="J59" s="4">
        <v>5</v>
      </c>
      <c r="K59" s="4">
        <v>2</v>
      </c>
      <c r="L59" s="6">
        <f t="shared" si="3"/>
        <v>24</v>
      </c>
      <c r="M59" s="4">
        <v>0</v>
      </c>
      <c r="N59" s="4">
        <v>9</v>
      </c>
      <c r="O59" s="4">
        <v>2</v>
      </c>
      <c r="P59" s="4">
        <v>4</v>
      </c>
      <c r="Q59" s="4">
        <v>3</v>
      </c>
      <c r="R59" s="4">
        <v>6</v>
      </c>
      <c r="S59" s="4">
        <v>3</v>
      </c>
      <c r="T59" s="6">
        <f t="shared" si="4"/>
        <v>27</v>
      </c>
      <c r="U59" s="7">
        <f t="shared" si="5"/>
        <v>51</v>
      </c>
    </row>
    <row r="60" spans="1:21" ht="17.149999999999999" customHeight="1">
      <c r="A60" s="3" t="s">
        <v>20</v>
      </c>
      <c r="B60" s="3" t="s">
        <v>21</v>
      </c>
      <c r="C60" s="4">
        <v>4</v>
      </c>
      <c r="D60" s="5" t="s">
        <v>76</v>
      </c>
      <c r="E60" s="4">
        <v>0</v>
      </c>
      <c r="F60" s="4">
        <v>1</v>
      </c>
      <c r="G60" s="4">
        <v>0</v>
      </c>
      <c r="H60" s="4">
        <v>1</v>
      </c>
      <c r="I60" s="4">
        <v>0</v>
      </c>
      <c r="J60" s="4">
        <v>3</v>
      </c>
      <c r="K60" s="4">
        <v>1</v>
      </c>
      <c r="L60" s="6">
        <f t="shared" si="3"/>
        <v>6</v>
      </c>
      <c r="M60" s="4">
        <v>0</v>
      </c>
      <c r="N60" s="4">
        <v>4</v>
      </c>
      <c r="O60" s="4">
        <v>1</v>
      </c>
      <c r="P60" s="4">
        <v>1</v>
      </c>
      <c r="Q60" s="4">
        <v>0</v>
      </c>
      <c r="R60" s="4">
        <v>5</v>
      </c>
      <c r="S60" s="4">
        <v>1</v>
      </c>
      <c r="T60" s="6">
        <f t="shared" si="4"/>
        <v>12</v>
      </c>
      <c r="U60" s="7">
        <f t="shared" si="5"/>
        <v>18</v>
      </c>
    </row>
    <row r="61" spans="1:21" ht="17.149999999999999" customHeight="1">
      <c r="A61" s="3" t="s">
        <v>20</v>
      </c>
      <c r="B61" s="3" t="s">
        <v>21</v>
      </c>
      <c r="C61" s="4">
        <v>4</v>
      </c>
      <c r="D61" s="5" t="s">
        <v>77</v>
      </c>
      <c r="E61" s="4">
        <v>1</v>
      </c>
      <c r="F61" s="4">
        <v>1</v>
      </c>
      <c r="G61" s="4">
        <v>1</v>
      </c>
      <c r="H61" s="4">
        <v>2</v>
      </c>
      <c r="I61" s="4">
        <v>0</v>
      </c>
      <c r="J61" s="4">
        <v>4</v>
      </c>
      <c r="K61" s="4">
        <v>3</v>
      </c>
      <c r="L61" s="6">
        <f t="shared" si="3"/>
        <v>12</v>
      </c>
      <c r="M61" s="4">
        <v>0</v>
      </c>
      <c r="N61" s="4">
        <v>4</v>
      </c>
      <c r="O61" s="4">
        <v>3</v>
      </c>
      <c r="P61" s="4">
        <v>5</v>
      </c>
      <c r="Q61" s="4">
        <v>0</v>
      </c>
      <c r="R61" s="4">
        <v>6</v>
      </c>
      <c r="S61" s="4">
        <v>1</v>
      </c>
      <c r="T61" s="6">
        <f t="shared" si="4"/>
        <v>19</v>
      </c>
      <c r="U61" s="7">
        <f t="shared" si="5"/>
        <v>31</v>
      </c>
    </row>
    <row r="62" spans="1:21" ht="17.149999999999999" customHeight="1">
      <c r="A62" s="3" t="s">
        <v>20</v>
      </c>
      <c r="B62" s="3" t="s">
        <v>21</v>
      </c>
      <c r="C62" s="4">
        <v>4</v>
      </c>
      <c r="D62" s="5" t="s">
        <v>78</v>
      </c>
      <c r="E62" s="4">
        <v>0</v>
      </c>
      <c r="F62" s="4">
        <v>6</v>
      </c>
      <c r="G62" s="4">
        <v>0</v>
      </c>
      <c r="H62" s="4">
        <v>4</v>
      </c>
      <c r="I62" s="4">
        <v>0</v>
      </c>
      <c r="J62" s="4">
        <v>3</v>
      </c>
      <c r="K62" s="4">
        <v>1</v>
      </c>
      <c r="L62" s="6">
        <f t="shared" si="3"/>
        <v>14</v>
      </c>
      <c r="M62" s="4">
        <v>1</v>
      </c>
      <c r="N62" s="4">
        <v>3</v>
      </c>
      <c r="O62" s="4">
        <v>1</v>
      </c>
      <c r="P62" s="4">
        <v>4</v>
      </c>
      <c r="Q62" s="4">
        <v>3</v>
      </c>
      <c r="R62" s="4">
        <v>4</v>
      </c>
      <c r="S62" s="4">
        <v>0</v>
      </c>
      <c r="T62" s="6">
        <f t="shared" si="4"/>
        <v>16</v>
      </c>
      <c r="U62" s="7">
        <f t="shared" si="5"/>
        <v>30</v>
      </c>
    </row>
    <row r="63" spans="1:21" ht="17.149999999999999" customHeight="1">
      <c r="A63" s="3" t="s">
        <v>20</v>
      </c>
      <c r="B63" s="3" t="s">
        <v>21</v>
      </c>
      <c r="C63" s="4">
        <v>4</v>
      </c>
      <c r="D63" s="5" t="s">
        <v>79</v>
      </c>
      <c r="E63" s="4">
        <v>0</v>
      </c>
      <c r="F63" s="4">
        <v>2</v>
      </c>
      <c r="G63" s="4">
        <v>0</v>
      </c>
      <c r="H63" s="4">
        <v>0</v>
      </c>
      <c r="I63" s="4">
        <v>0</v>
      </c>
      <c r="J63" s="4">
        <v>2</v>
      </c>
      <c r="K63" s="4">
        <v>2</v>
      </c>
      <c r="L63" s="6">
        <f t="shared" si="3"/>
        <v>6</v>
      </c>
      <c r="M63" s="4">
        <v>0</v>
      </c>
      <c r="N63" s="4">
        <v>8</v>
      </c>
      <c r="O63" s="4">
        <v>0</v>
      </c>
      <c r="P63" s="4">
        <v>1</v>
      </c>
      <c r="Q63" s="4">
        <v>0</v>
      </c>
      <c r="R63" s="4">
        <v>2</v>
      </c>
      <c r="S63" s="4">
        <v>0</v>
      </c>
      <c r="T63" s="6">
        <f t="shared" si="4"/>
        <v>11</v>
      </c>
      <c r="U63" s="7">
        <f t="shared" si="5"/>
        <v>17</v>
      </c>
    </row>
    <row r="64" spans="1:21" ht="17.149999999999999" customHeight="1">
      <c r="A64" s="3" t="s">
        <v>20</v>
      </c>
      <c r="B64" s="3" t="s">
        <v>21</v>
      </c>
      <c r="C64" s="4">
        <v>4</v>
      </c>
      <c r="D64" s="5" t="s">
        <v>80</v>
      </c>
      <c r="E64" s="4">
        <v>0</v>
      </c>
      <c r="F64" s="4">
        <v>3</v>
      </c>
      <c r="G64" s="4">
        <v>0</v>
      </c>
      <c r="H64" s="4">
        <v>1</v>
      </c>
      <c r="I64" s="4">
        <v>1</v>
      </c>
      <c r="J64" s="4">
        <v>4</v>
      </c>
      <c r="K64" s="4">
        <v>2</v>
      </c>
      <c r="L64" s="6">
        <f t="shared" si="3"/>
        <v>11</v>
      </c>
      <c r="M64" s="4">
        <v>0</v>
      </c>
      <c r="N64" s="4">
        <v>2</v>
      </c>
      <c r="O64" s="4">
        <v>0</v>
      </c>
      <c r="P64" s="4">
        <v>1</v>
      </c>
      <c r="Q64" s="4">
        <v>0</v>
      </c>
      <c r="R64" s="4">
        <v>2</v>
      </c>
      <c r="S64" s="4">
        <v>1</v>
      </c>
      <c r="T64" s="6">
        <f t="shared" si="4"/>
        <v>6</v>
      </c>
      <c r="U64" s="7">
        <f t="shared" si="5"/>
        <v>17</v>
      </c>
    </row>
    <row r="65" spans="1:21" ht="17.149999999999999" customHeight="1">
      <c r="A65" s="3" t="s">
        <v>20</v>
      </c>
      <c r="B65" s="3" t="s">
        <v>21</v>
      </c>
      <c r="C65" s="4">
        <v>4</v>
      </c>
      <c r="D65" s="5" t="s">
        <v>81</v>
      </c>
      <c r="E65" s="4">
        <v>1</v>
      </c>
      <c r="F65" s="4">
        <v>7</v>
      </c>
      <c r="G65" s="4">
        <v>0</v>
      </c>
      <c r="H65" s="4">
        <v>2</v>
      </c>
      <c r="I65" s="4">
        <v>1</v>
      </c>
      <c r="J65" s="4">
        <v>4</v>
      </c>
      <c r="K65" s="4">
        <v>3</v>
      </c>
      <c r="L65" s="6">
        <f t="shared" si="3"/>
        <v>18</v>
      </c>
      <c r="M65" s="4">
        <v>0</v>
      </c>
      <c r="N65" s="4">
        <v>3</v>
      </c>
      <c r="O65" s="4">
        <v>1</v>
      </c>
      <c r="P65" s="4">
        <v>3</v>
      </c>
      <c r="Q65" s="4">
        <v>1</v>
      </c>
      <c r="R65" s="4">
        <v>5</v>
      </c>
      <c r="S65" s="4">
        <v>3</v>
      </c>
      <c r="T65" s="6">
        <f t="shared" si="4"/>
        <v>16</v>
      </c>
      <c r="U65" s="7">
        <f t="shared" si="5"/>
        <v>34</v>
      </c>
    </row>
    <row r="66" spans="1:21" ht="17.149999999999999" customHeight="1">
      <c r="A66" s="3" t="s">
        <v>20</v>
      </c>
      <c r="B66" s="3" t="s">
        <v>21</v>
      </c>
      <c r="C66" s="4">
        <v>4</v>
      </c>
      <c r="D66" s="5" t="s">
        <v>82</v>
      </c>
      <c r="E66" s="4">
        <v>0</v>
      </c>
      <c r="F66" s="4">
        <v>1</v>
      </c>
      <c r="G66" s="4">
        <v>0</v>
      </c>
      <c r="H66" s="4">
        <v>2</v>
      </c>
      <c r="I66" s="4">
        <v>0</v>
      </c>
      <c r="J66" s="4">
        <v>0</v>
      </c>
      <c r="K66" s="4">
        <v>0</v>
      </c>
      <c r="L66" s="6">
        <f t="shared" ref="L66:L97" si="6">SUM(E66:K66)</f>
        <v>3</v>
      </c>
      <c r="M66" s="4">
        <v>0</v>
      </c>
      <c r="N66" s="4">
        <v>4</v>
      </c>
      <c r="O66" s="4">
        <v>0</v>
      </c>
      <c r="P66" s="4">
        <v>1</v>
      </c>
      <c r="Q66" s="4">
        <v>0</v>
      </c>
      <c r="R66" s="4">
        <v>2</v>
      </c>
      <c r="S66" s="4">
        <v>2</v>
      </c>
      <c r="T66" s="6">
        <f t="shared" ref="T66:T97" si="7">SUM(M66:S66)</f>
        <v>9</v>
      </c>
      <c r="U66" s="7">
        <f t="shared" ref="U66:U97" si="8">L66+T66</f>
        <v>12</v>
      </c>
    </row>
    <row r="67" spans="1:21" ht="17.149999999999999" customHeight="1">
      <c r="A67" s="3" t="s">
        <v>20</v>
      </c>
      <c r="B67" s="3" t="s">
        <v>21</v>
      </c>
      <c r="C67" s="4">
        <v>4</v>
      </c>
      <c r="D67" s="5" t="s">
        <v>83</v>
      </c>
      <c r="E67" s="4">
        <v>0</v>
      </c>
      <c r="F67" s="4">
        <v>5</v>
      </c>
      <c r="G67" s="4">
        <v>0</v>
      </c>
      <c r="H67" s="4">
        <v>1</v>
      </c>
      <c r="I67" s="4">
        <v>1</v>
      </c>
      <c r="J67" s="4">
        <v>3</v>
      </c>
      <c r="K67" s="4">
        <v>1</v>
      </c>
      <c r="L67" s="6">
        <f t="shared" si="6"/>
        <v>11</v>
      </c>
      <c r="M67" s="4">
        <v>0</v>
      </c>
      <c r="N67" s="4">
        <v>5</v>
      </c>
      <c r="O67" s="4">
        <v>1</v>
      </c>
      <c r="P67" s="4">
        <v>2</v>
      </c>
      <c r="Q67" s="4">
        <v>1</v>
      </c>
      <c r="R67" s="4">
        <v>4</v>
      </c>
      <c r="S67" s="4">
        <v>1</v>
      </c>
      <c r="T67" s="6">
        <f t="shared" si="7"/>
        <v>14</v>
      </c>
      <c r="U67" s="7">
        <f t="shared" si="8"/>
        <v>25</v>
      </c>
    </row>
    <row r="68" spans="1:21" ht="17.149999999999999" customHeight="1">
      <c r="A68" s="3" t="s">
        <v>20</v>
      </c>
      <c r="B68" s="3" t="s">
        <v>21</v>
      </c>
      <c r="C68" s="4">
        <v>5</v>
      </c>
      <c r="D68" s="5" t="s">
        <v>84</v>
      </c>
      <c r="E68" s="4">
        <v>0</v>
      </c>
      <c r="F68" s="4">
        <v>2</v>
      </c>
      <c r="G68" s="4">
        <v>0</v>
      </c>
      <c r="H68" s="4">
        <v>0</v>
      </c>
      <c r="I68" s="4">
        <v>0</v>
      </c>
      <c r="J68" s="4">
        <v>3</v>
      </c>
      <c r="K68" s="4">
        <v>1</v>
      </c>
      <c r="L68" s="6">
        <f t="shared" si="6"/>
        <v>6</v>
      </c>
      <c r="M68" s="4">
        <v>2</v>
      </c>
      <c r="N68" s="4">
        <v>2</v>
      </c>
      <c r="O68" s="4">
        <v>1</v>
      </c>
      <c r="P68" s="4">
        <v>0</v>
      </c>
      <c r="Q68" s="4">
        <v>0</v>
      </c>
      <c r="R68" s="4">
        <v>5</v>
      </c>
      <c r="S68" s="4">
        <v>1</v>
      </c>
      <c r="T68" s="6">
        <f t="shared" si="7"/>
        <v>11</v>
      </c>
      <c r="U68" s="7">
        <f t="shared" si="8"/>
        <v>17</v>
      </c>
    </row>
    <row r="69" spans="1:21" ht="17.149999999999999" customHeight="1">
      <c r="A69" s="3" t="s">
        <v>20</v>
      </c>
      <c r="B69" s="3" t="s">
        <v>21</v>
      </c>
      <c r="C69" s="4">
        <v>5</v>
      </c>
      <c r="D69" s="5" t="s">
        <v>85</v>
      </c>
      <c r="E69" s="4">
        <v>0</v>
      </c>
      <c r="F69" s="4">
        <v>7</v>
      </c>
      <c r="G69" s="4">
        <v>0</v>
      </c>
      <c r="H69" s="4">
        <v>2</v>
      </c>
      <c r="I69" s="4">
        <v>2</v>
      </c>
      <c r="J69" s="4">
        <v>3</v>
      </c>
      <c r="K69" s="4">
        <v>2</v>
      </c>
      <c r="L69" s="6">
        <f t="shared" si="6"/>
        <v>16</v>
      </c>
      <c r="M69" s="4">
        <v>1</v>
      </c>
      <c r="N69" s="4">
        <v>7</v>
      </c>
      <c r="O69" s="4">
        <v>0</v>
      </c>
      <c r="P69" s="4">
        <v>1</v>
      </c>
      <c r="Q69" s="4">
        <v>1</v>
      </c>
      <c r="R69" s="4">
        <v>2</v>
      </c>
      <c r="S69" s="4">
        <v>5</v>
      </c>
      <c r="T69" s="6">
        <f t="shared" si="7"/>
        <v>17</v>
      </c>
      <c r="U69" s="7">
        <f t="shared" si="8"/>
        <v>33</v>
      </c>
    </row>
    <row r="70" spans="1:21" ht="17.149999999999999" customHeight="1">
      <c r="A70" s="3" t="s">
        <v>20</v>
      </c>
      <c r="B70" s="3" t="s">
        <v>21</v>
      </c>
      <c r="C70" s="4">
        <v>5</v>
      </c>
      <c r="D70" s="5" t="s">
        <v>86</v>
      </c>
      <c r="E70" s="4">
        <v>0</v>
      </c>
      <c r="F70" s="4">
        <v>7</v>
      </c>
      <c r="G70" s="4">
        <v>1</v>
      </c>
      <c r="H70" s="4">
        <v>0</v>
      </c>
      <c r="I70" s="4">
        <v>3</v>
      </c>
      <c r="J70" s="4">
        <v>4</v>
      </c>
      <c r="K70" s="4">
        <v>0</v>
      </c>
      <c r="L70" s="6">
        <f t="shared" si="6"/>
        <v>15</v>
      </c>
      <c r="M70" s="4">
        <v>1</v>
      </c>
      <c r="N70" s="4">
        <v>6</v>
      </c>
      <c r="O70" s="4">
        <v>1</v>
      </c>
      <c r="P70" s="4">
        <v>0</v>
      </c>
      <c r="Q70" s="4">
        <v>4</v>
      </c>
      <c r="R70" s="4">
        <v>7</v>
      </c>
      <c r="S70" s="4">
        <v>1</v>
      </c>
      <c r="T70" s="6">
        <f t="shared" si="7"/>
        <v>20</v>
      </c>
      <c r="U70" s="7">
        <f t="shared" si="8"/>
        <v>35</v>
      </c>
    </row>
    <row r="71" spans="1:21" ht="17.149999999999999" customHeight="1">
      <c r="A71" s="3" t="s">
        <v>20</v>
      </c>
      <c r="B71" s="3" t="s">
        <v>21</v>
      </c>
      <c r="C71" s="4">
        <v>5</v>
      </c>
      <c r="D71" s="5" t="s">
        <v>87</v>
      </c>
      <c r="E71" s="4">
        <v>0</v>
      </c>
      <c r="F71" s="4">
        <v>2</v>
      </c>
      <c r="G71" s="4">
        <v>3</v>
      </c>
      <c r="H71" s="4">
        <v>0</v>
      </c>
      <c r="I71" s="4">
        <v>3</v>
      </c>
      <c r="J71" s="4">
        <v>5</v>
      </c>
      <c r="K71" s="4">
        <v>2</v>
      </c>
      <c r="L71" s="6">
        <f t="shared" si="6"/>
        <v>15</v>
      </c>
      <c r="M71" s="4">
        <v>2</v>
      </c>
      <c r="N71" s="4">
        <v>2</v>
      </c>
      <c r="O71" s="4">
        <v>2</v>
      </c>
      <c r="P71" s="4">
        <v>0</v>
      </c>
      <c r="Q71" s="4">
        <v>3</v>
      </c>
      <c r="R71" s="4">
        <v>7</v>
      </c>
      <c r="S71" s="4">
        <v>3</v>
      </c>
      <c r="T71" s="6">
        <f t="shared" si="7"/>
        <v>19</v>
      </c>
      <c r="U71" s="7">
        <f t="shared" si="8"/>
        <v>34</v>
      </c>
    </row>
    <row r="72" spans="1:21" ht="17.149999999999999" customHeight="1">
      <c r="A72" s="3" t="s">
        <v>20</v>
      </c>
      <c r="B72" s="3" t="s">
        <v>21</v>
      </c>
      <c r="C72" s="4">
        <v>5</v>
      </c>
      <c r="D72" s="5" t="s">
        <v>88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1</v>
      </c>
      <c r="K72" s="4">
        <v>0</v>
      </c>
      <c r="L72" s="6">
        <f t="shared" si="6"/>
        <v>2</v>
      </c>
      <c r="M72" s="4">
        <v>0</v>
      </c>
      <c r="N72" s="4">
        <v>2</v>
      </c>
      <c r="O72" s="4">
        <v>0</v>
      </c>
      <c r="P72" s="4">
        <v>0</v>
      </c>
      <c r="Q72" s="4">
        <v>1</v>
      </c>
      <c r="R72" s="4">
        <v>1</v>
      </c>
      <c r="S72" s="4">
        <v>0</v>
      </c>
      <c r="T72" s="6">
        <f t="shared" si="7"/>
        <v>4</v>
      </c>
      <c r="U72" s="7">
        <f t="shared" si="8"/>
        <v>6</v>
      </c>
    </row>
    <row r="73" spans="1:21" ht="17.149999999999999" customHeight="1">
      <c r="A73" s="3" t="s">
        <v>20</v>
      </c>
      <c r="B73" s="3" t="s">
        <v>21</v>
      </c>
      <c r="C73" s="4">
        <v>5</v>
      </c>
      <c r="D73" s="5" t="s">
        <v>89</v>
      </c>
      <c r="E73" s="4">
        <v>0</v>
      </c>
      <c r="F73" s="4">
        <v>3</v>
      </c>
      <c r="G73" s="4">
        <v>3</v>
      </c>
      <c r="H73" s="4">
        <v>0</v>
      </c>
      <c r="I73" s="4">
        <v>1</v>
      </c>
      <c r="J73" s="4">
        <v>6</v>
      </c>
      <c r="K73" s="4">
        <v>1</v>
      </c>
      <c r="L73" s="6">
        <f t="shared" si="6"/>
        <v>14</v>
      </c>
      <c r="M73" s="4">
        <v>2</v>
      </c>
      <c r="N73" s="4">
        <v>3</v>
      </c>
      <c r="O73" s="4">
        <v>2</v>
      </c>
      <c r="P73" s="4">
        <v>0</v>
      </c>
      <c r="Q73" s="4">
        <v>0</v>
      </c>
      <c r="R73" s="4">
        <v>4</v>
      </c>
      <c r="S73" s="4">
        <v>2</v>
      </c>
      <c r="T73" s="6">
        <f t="shared" si="7"/>
        <v>13</v>
      </c>
      <c r="U73" s="7">
        <f t="shared" si="8"/>
        <v>27</v>
      </c>
    </row>
    <row r="74" spans="1:21" ht="17.149999999999999" customHeight="1">
      <c r="A74" s="3" t="s">
        <v>20</v>
      </c>
      <c r="B74" s="3" t="s">
        <v>21</v>
      </c>
      <c r="C74" s="4">
        <v>5</v>
      </c>
      <c r="D74" s="5" t="s">
        <v>90</v>
      </c>
      <c r="E74" s="4">
        <v>0</v>
      </c>
      <c r="F74" s="4">
        <v>1</v>
      </c>
      <c r="G74" s="4">
        <v>0</v>
      </c>
      <c r="H74" s="4">
        <v>0</v>
      </c>
      <c r="I74" s="4">
        <v>0</v>
      </c>
      <c r="J74" s="4">
        <v>3</v>
      </c>
      <c r="K74" s="4">
        <v>2</v>
      </c>
      <c r="L74" s="6">
        <f t="shared" si="6"/>
        <v>6</v>
      </c>
      <c r="M74" s="4">
        <v>0</v>
      </c>
      <c r="N74" s="4">
        <v>0</v>
      </c>
      <c r="O74" s="4">
        <v>0</v>
      </c>
      <c r="P74" s="4">
        <v>0</v>
      </c>
      <c r="Q74" s="4">
        <v>3</v>
      </c>
      <c r="R74" s="4">
        <v>1</v>
      </c>
      <c r="S74" s="4">
        <v>1</v>
      </c>
      <c r="T74" s="6">
        <f t="shared" si="7"/>
        <v>5</v>
      </c>
      <c r="U74" s="7">
        <f t="shared" si="8"/>
        <v>11</v>
      </c>
    </row>
    <row r="75" spans="1:21" ht="17.149999999999999" customHeight="1">
      <c r="A75" s="3" t="s">
        <v>20</v>
      </c>
      <c r="B75" s="3" t="s">
        <v>21</v>
      </c>
      <c r="C75" s="4">
        <v>5</v>
      </c>
      <c r="D75" s="5" t="s">
        <v>91</v>
      </c>
      <c r="E75" s="4">
        <v>0</v>
      </c>
      <c r="F75" s="4">
        <v>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6">
        <f t="shared" si="6"/>
        <v>1</v>
      </c>
      <c r="M75" s="4">
        <v>0</v>
      </c>
      <c r="N75" s="4">
        <v>2</v>
      </c>
      <c r="O75" s="4">
        <v>1</v>
      </c>
      <c r="P75" s="4">
        <v>0</v>
      </c>
      <c r="Q75" s="4">
        <v>0</v>
      </c>
      <c r="R75" s="4">
        <v>2</v>
      </c>
      <c r="S75" s="4">
        <v>0</v>
      </c>
      <c r="T75" s="6">
        <f t="shared" si="7"/>
        <v>5</v>
      </c>
      <c r="U75" s="7">
        <f t="shared" si="8"/>
        <v>6</v>
      </c>
    </row>
    <row r="76" spans="1:21" ht="17.149999999999999" customHeight="1">
      <c r="A76" s="3" t="s">
        <v>20</v>
      </c>
      <c r="B76" s="3" t="s">
        <v>21</v>
      </c>
      <c r="C76" s="4">
        <v>5</v>
      </c>
      <c r="D76" s="5" t="s">
        <v>92</v>
      </c>
      <c r="E76" s="4">
        <v>0</v>
      </c>
      <c r="F76" s="4">
        <v>2</v>
      </c>
      <c r="G76" s="4">
        <v>1</v>
      </c>
      <c r="H76" s="4">
        <v>0</v>
      </c>
      <c r="I76" s="4">
        <v>1</v>
      </c>
      <c r="J76" s="4">
        <v>2</v>
      </c>
      <c r="K76" s="4">
        <v>2</v>
      </c>
      <c r="L76" s="6">
        <f t="shared" si="6"/>
        <v>8</v>
      </c>
      <c r="M76" s="4">
        <v>0</v>
      </c>
      <c r="N76" s="4">
        <v>5</v>
      </c>
      <c r="O76" s="4">
        <v>1</v>
      </c>
      <c r="P76" s="4">
        <v>0</v>
      </c>
      <c r="Q76" s="4">
        <v>1</v>
      </c>
      <c r="R76" s="4">
        <v>11</v>
      </c>
      <c r="S76" s="4">
        <v>3</v>
      </c>
      <c r="T76" s="6">
        <f t="shared" si="7"/>
        <v>21</v>
      </c>
      <c r="U76" s="7">
        <f t="shared" si="8"/>
        <v>29</v>
      </c>
    </row>
    <row r="77" spans="1:21" ht="17.149999999999999" customHeight="1">
      <c r="A77" s="3" t="s">
        <v>20</v>
      </c>
      <c r="B77" s="3" t="s">
        <v>21</v>
      </c>
      <c r="C77" s="4">
        <v>5</v>
      </c>
      <c r="D77" s="5" t="s">
        <v>93</v>
      </c>
      <c r="E77" s="4">
        <v>0</v>
      </c>
      <c r="F77" s="4">
        <v>2</v>
      </c>
      <c r="G77" s="4">
        <v>1</v>
      </c>
      <c r="H77" s="4">
        <v>0</v>
      </c>
      <c r="I77" s="4">
        <v>1</v>
      </c>
      <c r="J77" s="4">
        <v>1</v>
      </c>
      <c r="K77" s="4">
        <v>1</v>
      </c>
      <c r="L77" s="6">
        <f t="shared" si="6"/>
        <v>6</v>
      </c>
      <c r="M77" s="4">
        <v>0</v>
      </c>
      <c r="N77" s="4">
        <v>1</v>
      </c>
      <c r="O77" s="4">
        <v>0</v>
      </c>
      <c r="P77" s="4">
        <v>0</v>
      </c>
      <c r="Q77" s="4">
        <v>0</v>
      </c>
      <c r="R77" s="4">
        <v>4</v>
      </c>
      <c r="S77" s="4">
        <v>4</v>
      </c>
      <c r="T77" s="6">
        <f t="shared" si="7"/>
        <v>9</v>
      </c>
      <c r="U77" s="7">
        <f t="shared" si="8"/>
        <v>15</v>
      </c>
    </row>
    <row r="78" spans="1:21" ht="17.149999999999999" customHeight="1">
      <c r="A78" s="3" t="s">
        <v>20</v>
      </c>
      <c r="B78" s="3" t="s">
        <v>21</v>
      </c>
      <c r="C78" s="4">
        <v>5</v>
      </c>
      <c r="D78" s="5" t="s">
        <v>94</v>
      </c>
      <c r="E78" s="4">
        <v>1</v>
      </c>
      <c r="F78" s="4">
        <v>5</v>
      </c>
      <c r="G78" s="4">
        <v>3</v>
      </c>
      <c r="H78" s="4">
        <v>0</v>
      </c>
      <c r="I78" s="4">
        <v>1</v>
      </c>
      <c r="J78" s="4">
        <v>8</v>
      </c>
      <c r="K78" s="4">
        <v>2</v>
      </c>
      <c r="L78" s="6">
        <f t="shared" si="6"/>
        <v>20</v>
      </c>
      <c r="M78" s="4">
        <v>0</v>
      </c>
      <c r="N78" s="4">
        <v>12</v>
      </c>
      <c r="O78" s="4">
        <v>1</v>
      </c>
      <c r="P78" s="4">
        <v>0</v>
      </c>
      <c r="Q78" s="4">
        <v>4</v>
      </c>
      <c r="R78" s="4">
        <v>9</v>
      </c>
      <c r="S78" s="4">
        <v>3</v>
      </c>
      <c r="T78" s="6">
        <f t="shared" si="7"/>
        <v>29</v>
      </c>
      <c r="U78" s="7">
        <f t="shared" si="8"/>
        <v>49</v>
      </c>
    </row>
    <row r="79" spans="1:21" ht="17.149999999999999" customHeight="1">
      <c r="A79" s="3" t="s">
        <v>20</v>
      </c>
      <c r="B79" s="3" t="s">
        <v>21</v>
      </c>
      <c r="C79" s="4">
        <v>5</v>
      </c>
      <c r="D79" s="5" t="s">
        <v>95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1</v>
      </c>
      <c r="L79" s="6">
        <f t="shared" si="6"/>
        <v>2</v>
      </c>
      <c r="M79" s="4">
        <v>0</v>
      </c>
      <c r="N79" s="4">
        <v>1</v>
      </c>
      <c r="O79" s="4">
        <v>0</v>
      </c>
      <c r="P79" s="4">
        <v>1</v>
      </c>
      <c r="Q79" s="4">
        <v>1</v>
      </c>
      <c r="R79" s="4">
        <v>1</v>
      </c>
      <c r="S79" s="4">
        <v>2</v>
      </c>
      <c r="T79" s="6">
        <f t="shared" si="7"/>
        <v>6</v>
      </c>
      <c r="U79" s="7">
        <f t="shared" si="8"/>
        <v>8</v>
      </c>
    </row>
    <row r="80" spans="1:21" ht="17.149999999999999" customHeight="1">
      <c r="A80" s="3" t="s">
        <v>20</v>
      </c>
      <c r="B80" s="3" t="s">
        <v>21</v>
      </c>
      <c r="C80" s="4">
        <v>5</v>
      </c>
      <c r="D80" s="5" t="s">
        <v>96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0</v>
      </c>
      <c r="K80" s="4">
        <v>0</v>
      </c>
      <c r="L80" s="6">
        <f t="shared" si="6"/>
        <v>1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6">
        <f t="shared" si="7"/>
        <v>0</v>
      </c>
      <c r="U80" s="7">
        <f t="shared" si="8"/>
        <v>1</v>
      </c>
    </row>
    <row r="81" spans="1:21" ht="17.149999999999999" customHeight="1">
      <c r="A81" s="3" t="s">
        <v>20</v>
      </c>
      <c r="B81" s="3" t="s">
        <v>21</v>
      </c>
      <c r="C81" s="4">
        <v>5</v>
      </c>
      <c r="D81" s="5" t="s">
        <v>97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1</v>
      </c>
      <c r="K81" s="4">
        <v>1</v>
      </c>
      <c r="L81" s="6">
        <f t="shared" si="6"/>
        <v>3</v>
      </c>
      <c r="M81" s="4">
        <v>0</v>
      </c>
      <c r="N81" s="4">
        <v>1</v>
      </c>
      <c r="O81" s="4">
        <v>0</v>
      </c>
      <c r="P81" s="4">
        <v>0</v>
      </c>
      <c r="Q81" s="4">
        <v>0</v>
      </c>
      <c r="R81" s="4">
        <v>1</v>
      </c>
      <c r="S81" s="4">
        <v>0</v>
      </c>
      <c r="T81" s="6">
        <f t="shared" si="7"/>
        <v>2</v>
      </c>
      <c r="U81" s="7">
        <f t="shared" si="8"/>
        <v>5</v>
      </c>
    </row>
    <row r="82" spans="1:21" ht="17.149999999999999" customHeight="1">
      <c r="A82" s="3" t="s">
        <v>20</v>
      </c>
      <c r="B82" s="3" t="s">
        <v>21</v>
      </c>
      <c r="C82" s="4">
        <v>5</v>
      </c>
      <c r="D82" s="5" t="s">
        <v>98</v>
      </c>
      <c r="E82" s="4">
        <v>0</v>
      </c>
      <c r="F82" s="4">
        <v>2</v>
      </c>
      <c r="G82" s="4">
        <v>1</v>
      </c>
      <c r="H82" s="4">
        <v>0</v>
      </c>
      <c r="I82" s="4">
        <v>1</v>
      </c>
      <c r="J82" s="4">
        <v>6</v>
      </c>
      <c r="K82" s="4">
        <v>1</v>
      </c>
      <c r="L82" s="6">
        <f t="shared" si="6"/>
        <v>11</v>
      </c>
      <c r="M82" s="4">
        <v>0</v>
      </c>
      <c r="N82" s="4">
        <v>4</v>
      </c>
      <c r="O82" s="4">
        <v>1</v>
      </c>
      <c r="P82" s="4">
        <v>0</v>
      </c>
      <c r="Q82" s="4">
        <v>0</v>
      </c>
      <c r="R82" s="4">
        <v>3</v>
      </c>
      <c r="S82" s="4">
        <v>3</v>
      </c>
      <c r="T82" s="6">
        <f t="shared" si="7"/>
        <v>11</v>
      </c>
      <c r="U82" s="7">
        <f t="shared" si="8"/>
        <v>22</v>
      </c>
    </row>
    <row r="83" spans="1:21" ht="17.149999999999999" customHeight="1">
      <c r="A83" s="3" t="s">
        <v>20</v>
      </c>
      <c r="B83" s="3" t="s">
        <v>21</v>
      </c>
      <c r="C83" s="4">
        <v>5</v>
      </c>
      <c r="D83" s="5" t="s">
        <v>99</v>
      </c>
      <c r="E83" s="4">
        <v>0</v>
      </c>
      <c r="F83" s="4">
        <v>1</v>
      </c>
      <c r="G83" s="4">
        <v>0</v>
      </c>
      <c r="H83" s="4">
        <v>2</v>
      </c>
      <c r="I83" s="4">
        <v>1</v>
      </c>
      <c r="J83" s="4">
        <v>2</v>
      </c>
      <c r="K83" s="4">
        <v>0</v>
      </c>
      <c r="L83" s="6">
        <f t="shared" si="6"/>
        <v>6</v>
      </c>
      <c r="M83" s="4">
        <v>0</v>
      </c>
      <c r="N83" s="4">
        <v>3</v>
      </c>
      <c r="O83" s="4">
        <v>1</v>
      </c>
      <c r="P83" s="4">
        <v>2</v>
      </c>
      <c r="Q83" s="4">
        <v>2</v>
      </c>
      <c r="R83" s="4">
        <v>3</v>
      </c>
      <c r="S83" s="4">
        <v>0</v>
      </c>
      <c r="T83" s="6">
        <f t="shared" si="7"/>
        <v>11</v>
      </c>
      <c r="U83" s="7">
        <f t="shared" si="8"/>
        <v>17</v>
      </c>
    </row>
    <row r="84" spans="1:21" ht="17.149999999999999" customHeight="1">
      <c r="A84" s="3" t="s">
        <v>20</v>
      </c>
      <c r="B84" s="3" t="s">
        <v>21</v>
      </c>
      <c r="C84" s="4">
        <v>5</v>
      </c>
      <c r="D84" s="5" t="s">
        <v>100</v>
      </c>
      <c r="E84" s="4">
        <v>0</v>
      </c>
      <c r="F84" s="4">
        <v>5</v>
      </c>
      <c r="G84" s="4">
        <v>0</v>
      </c>
      <c r="H84" s="4">
        <v>0</v>
      </c>
      <c r="I84" s="4">
        <v>3</v>
      </c>
      <c r="J84" s="4">
        <v>10</v>
      </c>
      <c r="K84" s="4">
        <v>2</v>
      </c>
      <c r="L84" s="6">
        <f t="shared" si="6"/>
        <v>20</v>
      </c>
      <c r="M84" s="4">
        <v>0</v>
      </c>
      <c r="N84" s="4">
        <v>7</v>
      </c>
      <c r="O84" s="4">
        <v>2</v>
      </c>
      <c r="P84" s="4">
        <v>0</v>
      </c>
      <c r="Q84" s="4">
        <v>5</v>
      </c>
      <c r="R84" s="4">
        <v>10</v>
      </c>
      <c r="S84" s="4">
        <v>6</v>
      </c>
      <c r="T84" s="6">
        <f t="shared" si="7"/>
        <v>30</v>
      </c>
      <c r="U84" s="7">
        <f t="shared" si="8"/>
        <v>50</v>
      </c>
    </row>
    <row r="85" spans="1:21" ht="17.149999999999999" customHeight="1">
      <c r="A85" s="3" t="s">
        <v>20</v>
      </c>
      <c r="B85" s="3" t="s">
        <v>21</v>
      </c>
      <c r="C85" s="4">
        <v>5</v>
      </c>
      <c r="D85" s="5" t="s">
        <v>101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3</v>
      </c>
      <c r="K85" s="4">
        <v>1</v>
      </c>
      <c r="L85" s="6">
        <f t="shared" si="6"/>
        <v>5</v>
      </c>
      <c r="M85" s="4">
        <v>0</v>
      </c>
      <c r="N85" s="4">
        <v>3</v>
      </c>
      <c r="O85" s="4">
        <v>0</v>
      </c>
      <c r="P85" s="4">
        <v>3</v>
      </c>
      <c r="Q85" s="4">
        <v>0</v>
      </c>
      <c r="R85" s="4">
        <v>2</v>
      </c>
      <c r="S85" s="4">
        <v>1</v>
      </c>
      <c r="T85" s="6">
        <f t="shared" si="7"/>
        <v>9</v>
      </c>
      <c r="U85" s="7">
        <f t="shared" si="8"/>
        <v>14</v>
      </c>
    </row>
    <row r="86" spans="1:21" ht="17.149999999999999" customHeight="1">
      <c r="A86" s="3" t="s">
        <v>20</v>
      </c>
      <c r="B86" s="3" t="s">
        <v>21</v>
      </c>
      <c r="C86" s="4">
        <v>5</v>
      </c>
      <c r="D86" s="5" t="s">
        <v>102</v>
      </c>
      <c r="E86" s="4">
        <v>0</v>
      </c>
      <c r="F86" s="4">
        <v>1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6">
        <f t="shared" si="6"/>
        <v>1</v>
      </c>
      <c r="M86" s="4">
        <v>0</v>
      </c>
      <c r="N86" s="4">
        <v>3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6">
        <f t="shared" si="7"/>
        <v>3</v>
      </c>
      <c r="U86" s="7">
        <f t="shared" si="8"/>
        <v>4</v>
      </c>
    </row>
    <row r="87" spans="1:21" ht="17.149999999999999" customHeight="1">
      <c r="A87" s="3" t="s">
        <v>20</v>
      </c>
      <c r="B87" s="3" t="s">
        <v>21</v>
      </c>
      <c r="C87" s="4">
        <v>5</v>
      </c>
      <c r="D87" s="5" t="s">
        <v>103</v>
      </c>
      <c r="E87" s="4">
        <v>0</v>
      </c>
      <c r="F87" s="4">
        <v>4</v>
      </c>
      <c r="G87" s="4">
        <v>1</v>
      </c>
      <c r="H87" s="4">
        <v>0</v>
      </c>
      <c r="I87" s="4">
        <v>0</v>
      </c>
      <c r="J87" s="4">
        <v>3</v>
      </c>
      <c r="K87" s="4">
        <v>1</v>
      </c>
      <c r="L87" s="6">
        <f t="shared" si="6"/>
        <v>9</v>
      </c>
      <c r="M87" s="4">
        <v>1</v>
      </c>
      <c r="N87" s="4">
        <v>2</v>
      </c>
      <c r="O87" s="4">
        <v>0</v>
      </c>
      <c r="P87" s="4">
        <v>0</v>
      </c>
      <c r="Q87" s="4">
        <v>2</v>
      </c>
      <c r="R87" s="4">
        <v>9</v>
      </c>
      <c r="S87" s="4">
        <v>2</v>
      </c>
      <c r="T87" s="6">
        <f t="shared" si="7"/>
        <v>16</v>
      </c>
      <c r="U87" s="7">
        <f t="shared" si="8"/>
        <v>25</v>
      </c>
    </row>
    <row r="88" spans="1:21" ht="17.149999999999999" customHeight="1">
      <c r="A88" s="3" t="s">
        <v>20</v>
      </c>
      <c r="B88" s="3" t="s">
        <v>21</v>
      </c>
      <c r="C88" s="4">
        <v>5</v>
      </c>
      <c r="D88" s="5" t="s">
        <v>104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6">
        <f t="shared" si="6"/>
        <v>2</v>
      </c>
      <c r="M88" s="4">
        <v>0</v>
      </c>
      <c r="N88" s="4">
        <v>1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6">
        <f t="shared" si="7"/>
        <v>1</v>
      </c>
      <c r="U88" s="7">
        <f t="shared" si="8"/>
        <v>3</v>
      </c>
    </row>
    <row r="89" spans="1:21" ht="17.149999999999999" customHeight="1">
      <c r="A89" s="3" t="s">
        <v>20</v>
      </c>
      <c r="B89" s="3" t="s">
        <v>21</v>
      </c>
      <c r="C89" s="4">
        <v>5</v>
      </c>
      <c r="D89" s="5" t="s">
        <v>105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1</v>
      </c>
      <c r="K89" s="4">
        <v>0</v>
      </c>
      <c r="L89" s="6">
        <f t="shared" si="6"/>
        <v>1</v>
      </c>
      <c r="M89" s="4">
        <v>0</v>
      </c>
      <c r="N89" s="4">
        <v>0</v>
      </c>
      <c r="O89" s="4">
        <v>1</v>
      </c>
      <c r="P89" s="4">
        <v>0</v>
      </c>
      <c r="Q89" s="4">
        <v>0</v>
      </c>
      <c r="R89" s="4">
        <v>0</v>
      </c>
      <c r="S89" s="4">
        <v>0</v>
      </c>
      <c r="T89" s="6">
        <f t="shared" si="7"/>
        <v>1</v>
      </c>
      <c r="U89" s="7">
        <f t="shared" si="8"/>
        <v>2</v>
      </c>
    </row>
    <row r="90" spans="1:21" ht="17.149999999999999" customHeight="1">
      <c r="A90" s="3" t="s">
        <v>20</v>
      </c>
      <c r="B90" s="3" t="s">
        <v>21</v>
      </c>
      <c r="C90" s="4">
        <v>5</v>
      </c>
      <c r="D90" s="5" t="s">
        <v>106</v>
      </c>
      <c r="E90" s="4">
        <v>0</v>
      </c>
      <c r="F90" s="4">
        <v>1</v>
      </c>
      <c r="G90" s="4">
        <v>0</v>
      </c>
      <c r="H90" s="4">
        <v>0</v>
      </c>
      <c r="I90" s="4">
        <v>0</v>
      </c>
      <c r="J90" s="4">
        <v>2</v>
      </c>
      <c r="K90" s="4">
        <v>1</v>
      </c>
      <c r="L90" s="6">
        <f t="shared" si="6"/>
        <v>4</v>
      </c>
      <c r="M90" s="4">
        <v>0</v>
      </c>
      <c r="N90" s="4">
        <v>1</v>
      </c>
      <c r="O90" s="4">
        <v>1</v>
      </c>
      <c r="P90" s="4">
        <v>0</v>
      </c>
      <c r="Q90" s="4">
        <v>1</v>
      </c>
      <c r="R90" s="4">
        <v>4</v>
      </c>
      <c r="S90" s="4">
        <v>1</v>
      </c>
      <c r="T90" s="6">
        <f t="shared" si="7"/>
        <v>8</v>
      </c>
      <c r="U90" s="7">
        <f t="shared" si="8"/>
        <v>12</v>
      </c>
    </row>
    <row r="91" spans="1:21" ht="17.149999999999999" customHeight="1">
      <c r="A91" s="3" t="s">
        <v>20</v>
      </c>
      <c r="B91" s="3" t="s">
        <v>21</v>
      </c>
      <c r="C91" s="4">
        <v>5</v>
      </c>
      <c r="D91" s="5" t="s">
        <v>107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2</v>
      </c>
      <c r="K91" s="4">
        <v>0</v>
      </c>
      <c r="L91" s="6">
        <f t="shared" si="6"/>
        <v>2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1</v>
      </c>
      <c r="S91" s="4">
        <v>1</v>
      </c>
      <c r="T91" s="6">
        <f t="shared" si="7"/>
        <v>2</v>
      </c>
      <c r="U91" s="7">
        <f t="shared" si="8"/>
        <v>4</v>
      </c>
    </row>
    <row r="92" spans="1:21" ht="17.149999999999999" customHeight="1">
      <c r="A92" s="3" t="s">
        <v>20</v>
      </c>
      <c r="B92" s="3" t="s">
        <v>21</v>
      </c>
      <c r="C92" s="4">
        <v>5</v>
      </c>
      <c r="D92" s="5" t="s">
        <v>108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3</v>
      </c>
      <c r="K92" s="4">
        <v>0</v>
      </c>
      <c r="L92" s="6">
        <f t="shared" si="6"/>
        <v>3</v>
      </c>
      <c r="M92" s="4">
        <v>0</v>
      </c>
      <c r="N92" s="4">
        <v>2</v>
      </c>
      <c r="O92" s="4">
        <v>0</v>
      </c>
      <c r="P92" s="4">
        <v>0</v>
      </c>
      <c r="Q92" s="4">
        <v>1</v>
      </c>
      <c r="R92" s="4">
        <v>1</v>
      </c>
      <c r="S92" s="4">
        <v>0</v>
      </c>
      <c r="T92" s="6">
        <f t="shared" si="7"/>
        <v>4</v>
      </c>
      <c r="U92" s="7">
        <f t="shared" si="8"/>
        <v>7</v>
      </c>
    </row>
    <row r="93" spans="1:21" ht="17.149999999999999" customHeight="1">
      <c r="A93" s="3" t="s">
        <v>20</v>
      </c>
      <c r="B93" s="3" t="s">
        <v>21</v>
      </c>
      <c r="C93" s="4">
        <v>5</v>
      </c>
      <c r="D93" s="5" t="s">
        <v>109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3</v>
      </c>
      <c r="K93" s="4">
        <v>1</v>
      </c>
      <c r="L93" s="6">
        <f t="shared" si="6"/>
        <v>4</v>
      </c>
      <c r="M93" s="4">
        <v>0</v>
      </c>
      <c r="N93" s="4">
        <v>2</v>
      </c>
      <c r="O93" s="4">
        <v>1</v>
      </c>
      <c r="P93" s="4">
        <v>0</v>
      </c>
      <c r="Q93" s="4">
        <v>0</v>
      </c>
      <c r="R93" s="4">
        <v>2</v>
      </c>
      <c r="S93" s="4">
        <v>3</v>
      </c>
      <c r="T93" s="6">
        <f t="shared" si="7"/>
        <v>8</v>
      </c>
      <c r="U93" s="7">
        <f t="shared" si="8"/>
        <v>12</v>
      </c>
    </row>
    <row r="94" spans="1:21" ht="17.149999999999999" customHeight="1">
      <c r="A94" s="3" t="s">
        <v>20</v>
      </c>
      <c r="B94" s="3" t="s">
        <v>21</v>
      </c>
      <c r="C94" s="4">
        <v>5</v>
      </c>
      <c r="D94" s="5" t="s">
        <v>110</v>
      </c>
      <c r="E94" s="4">
        <v>0</v>
      </c>
      <c r="F94" s="4">
        <v>1</v>
      </c>
      <c r="G94" s="4">
        <v>0</v>
      </c>
      <c r="H94" s="4">
        <v>2</v>
      </c>
      <c r="I94" s="4">
        <v>0</v>
      </c>
      <c r="J94" s="4">
        <v>1</v>
      </c>
      <c r="K94" s="4">
        <v>0</v>
      </c>
      <c r="L94" s="6">
        <f t="shared" si="6"/>
        <v>4</v>
      </c>
      <c r="M94" s="4">
        <v>0</v>
      </c>
      <c r="N94" s="4">
        <v>1</v>
      </c>
      <c r="O94" s="4">
        <v>1</v>
      </c>
      <c r="P94" s="4">
        <v>1</v>
      </c>
      <c r="Q94" s="4">
        <v>2</v>
      </c>
      <c r="R94" s="4">
        <v>1</v>
      </c>
      <c r="S94" s="4">
        <v>0</v>
      </c>
      <c r="T94" s="6">
        <f t="shared" si="7"/>
        <v>6</v>
      </c>
      <c r="U94" s="7">
        <f t="shared" si="8"/>
        <v>10</v>
      </c>
    </row>
    <row r="95" spans="1:21" ht="17.149999999999999" customHeight="1">
      <c r="A95" s="3" t="s">
        <v>20</v>
      </c>
      <c r="B95" s="3" t="s">
        <v>21</v>
      </c>
      <c r="C95" s="4">
        <v>5</v>
      </c>
      <c r="D95" s="5" t="s">
        <v>111</v>
      </c>
      <c r="E95" s="4">
        <v>1</v>
      </c>
      <c r="F95" s="4">
        <v>0</v>
      </c>
      <c r="G95" s="4">
        <v>0</v>
      </c>
      <c r="H95" s="4">
        <v>3</v>
      </c>
      <c r="I95" s="4">
        <v>1</v>
      </c>
      <c r="J95" s="4">
        <v>0</v>
      </c>
      <c r="K95" s="4">
        <v>0</v>
      </c>
      <c r="L95" s="6">
        <f t="shared" si="6"/>
        <v>5</v>
      </c>
      <c r="M95" s="4">
        <v>0</v>
      </c>
      <c r="N95" s="4">
        <v>2</v>
      </c>
      <c r="O95" s="4">
        <v>0</v>
      </c>
      <c r="P95" s="4">
        <v>1</v>
      </c>
      <c r="Q95" s="4">
        <v>1</v>
      </c>
      <c r="R95" s="4">
        <v>3</v>
      </c>
      <c r="S95" s="4">
        <v>0</v>
      </c>
      <c r="T95" s="6">
        <f t="shared" si="7"/>
        <v>7</v>
      </c>
      <c r="U95" s="7">
        <f t="shared" si="8"/>
        <v>12</v>
      </c>
    </row>
    <row r="96" spans="1:21" ht="17.149999999999999" customHeight="1">
      <c r="A96" s="3" t="s">
        <v>20</v>
      </c>
      <c r="B96" s="3" t="s">
        <v>21</v>
      </c>
      <c r="C96" s="4">
        <v>5</v>
      </c>
      <c r="D96" s="5" t="s">
        <v>112</v>
      </c>
      <c r="E96" s="4">
        <v>0</v>
      </c>
      <c r="F96" s="4">
        <v>1</v>
      </c>
      <c r="G96" s="4">
        <v>0</v>
      </c>
      <c r="H96" s="4">
        <v>0</v>
      </c>
      <c r="I96" s="4">
        <v>1</v>
      </c>
      <c r="J96" s="4">
        <v>1</v>
      </c>
      <c r="K96" s="4">
        <v>1</v>
      </c>
      <c r="L96" s="6">
        <f t="shared" si="6"/>
        <v>4</v>
      </c>
      <c r="M96" s="4">
        <v>0</v>
      </c>
      <c r="N96" s="4">
        <v>3</v>
      </c>
      <c r="O96" s="4">
        <v>0</v>
      </c>
      <c r="P96" s="4">
        <v>0</v>
      </c>
      <c r="Q96" s="4">
        <v>0</v>
      </c>
      <c r="R96" s="4">
        <v>1</v>
      </c>
      <c r="S96" s="4">
        <v>0</v>
      </c>
      <c r="T96" s="6">
        <f t="shared" si="7"/>
        <v>4</v>
      </c>
      <c r="U96" s="7">
        <f t="shared" si="8"/>
        <v>8</v>
      </c>
    </row>
    <row r="97" spans="1:21" ht="17.149999999999999" customHeight="1">
      <c r="A97" s="3" t="s">
        <v>20</v>
      </c>
      <c r="B97" s="3" t="s">
        <v>21</v>
      </c>
      <c r="C97" s="4">
        <v>5</v>
      </c>
      <c r="D97" s="5" t="s">
        <v>113</v>
      </c>
      <c r="E97" s="4">
        <v>0</v>
      </c>
      <c r="F97" s="4">
        <v>2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6">
        <f t="shared" si="6"/>
        <v>4</v>
      </c>
      <c r="M97" s="4">
        <v>0</v>
      </c>
      <c r="N97" s="4">
        <v>1</v>
      </c>
      <c r="O97" s="4">
        <v>0</v>
      </c>
      <c r="P97" s="4">
        <v>0</v>
      </c>
      <c r="Q97" s="4">
        <v>0</v>
      </c>
      <c r="R97" s="4">
        <v>1</v>
      </c>
      <c r="S97" s="4">
        <v>1</v>
      </c>
      <c r="T97" s="6">
        <f t="shared" si="7"/>
        <v>3</v>
      </c>
      <c r="U97" s="7">
        <f t="shared" si="8"/>
        <v>7</v>
      </c>
    </row>
    <row r="98" spans="1:21" ht="17.149999999999999" customHeight="1">
      <c r="A98" s="3" t="s">
        <v>20</v>
      </c>
      <c r="B98" s="3" t="s">
        <v>21</v>
      </c>
      <c r="C98" s="4">
        <v>5</v>
      </c>
      <c r="D98" s="5" t="s">
        <v>114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2</v>
      </c>
      <c r="K98" s="4">
        <v>1</v>
      </c>
      <c r="L98" s="6">
        <f t="shared" ref="L98:L129" si="9">SUM(E98:K98)</f>
        <v>3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2</v>
      </c>
      <c r="S98" s="4">
        <v>0</v>
      </c>
      <c r="T98" s="6">
        <f t="shared" ref="T98:T129" si="10">SUM(M98:S98)</f>
        <v>2</v>
      </c>
      <c r="U98" s="7">
        <f t="shared" ref="U98:U129" si="11">L98+T98</f>
        <v>5</v>
      </c>
    </row>
    <row r="99" spans="1:21" ht="17.149999999999999" customHeight="1">
      <c r="A99" s="3" t="s">
        <v>20</v>
      </c>
      <c r="B99" s="3" t="s">
        <v>21</v>
      </c>
      <c r="C99" s="4">
        <v>5</v>
      </c>
      <c r="D99" s="5" t="s">
        <v>115</v>
      </c>
      <c r="E99" s="4">
        <v>0</v>
      </c>
      <c r="F99" s="4">
        <v>1</v>
      </c>
      <c r="G99" s="4">
        <v>1</v>
      </c>
      <c r="H99" s="4">
        <v>0</v>
      </c>
      <c r="I99" s="4">
        <v>3</v>
      </c>
      <c r="J99" s="4">
        <v>5</v>
      </c>
      <c r="K99" s="4">
        <v>2</v>
      </c>
      <c r="L99" s="6">
        <f t="shared" si="9"/>
        <v>12</v>
      </c>
      <c r="M99" s="4">
        <v>0</v>
      </c>
      <c r="N99" s="4">
        <v>1</v>
      </c>
      <c r="O99" s="4">
        <v>0</v>
      </c>
      <c r="P99" s="4">
        <v>0</v>
      </c>
      <c r="Q99" s="4">
        <v>2</v>
      </c>
      <c r="R99" s="4">
        <v>6</v>
      </c>
      <c r="S99" s="4">
        <v>3</v>
      </c>
      <c r="T99" s="6">
        <f t="shared" si="10"/>
        <v>12</v>
      </c>
      <c r="U99" s="7">
        <f t="shared" si="11"/>
        <v>24</v>
      </c>
    </row>
    <row r="100" spans="1:21" ht="17.149999999999999" customHeight="1">
      <c r="A100" s="3" t="s">
        <v>20</v>
      </c>
      <c r="B100" s="3" t="s">
        <v>21</v>
      </c>
      <c r="C100" s="4">
        <v>5</v>
      </c>
      <c r="D100" s="5" t="s">
        <v>116</v>
      </c>
      <c r="E100" s="4">
        <v>0</v>
      </c>
      <c r="F100" s="4">
        <v>2</v>
      </c>
      <c r="G100" s="4">
        <v>0</v>
      </c>
      <c r="H100" s="4">
        <v>0</v>
      </c>
      <c r="I100" s="4">
        <v>0</v>
      </c>
      <c r="J100" s="4">
        <v>1</v>
      </c>
      <c r="K100" s="4">
        <v>0</v>
      </c>
      <c r="L100" s="6">
        <f t="shared" si="9"/>
        <v>3</v>
      </c>
      <c r="M100" s="4">
        <v>0</v>
      </c>
      <c r="N100" s="4">
        <v>1</v>
      </c>
      <c r="O100" s="4">
        <v>0</v>
      </c>
      <c r="P100" s="4">
        <v>0</v>
      </c>
      <c r="Q100" s="4">
        <v>0</v>
      </c>
      <c r="R100" s="4">
        <v>2</v>
      </c>
      <c r="S100" s="4">
        <v>1</v>
      </c>
      <c r="T100" s="6">
        <f t="shared" si="10"/>
        <v>4</v>
      </c>
      <c r="U100" s="7">
        <f t="shared" si="11"/>
        <v>7</v>
      </c>
    </row>
    <row r="101" spans="1:21" ht="17.149999999999999" customHeight="1">
      <c r="A101" s="3" t="s">
        <v>20</v>
      </c>
      <c r="B101" s="3" t="s">
        <v>21</v>
      </c>
      <c r="C101" s="4">
        <v>5</v>
      </c>
      <c r="D101" s="5" t="s">
        <v>117</v>
      </c>
      <c r="E101" s="4">
        <v>0</v>
      </c>
      <c r="F101" s="4">
        <v>1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6">
        <f t="shared" si="9"/>
        <v>1</v>
      </c>
      <c r="M101" s="4">
        <v>0</v>
      </c>
      <c r="N101" s="4">
        <v>1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6">
        <f t="shared" si="10"/>
        <v>1</v>
      </c>
      <c r="U101" s="7">
        <f t="shared" si="11"/>
        <v>2</v>
      </c>
    </row>
    <row r="102" spans="1:21" ht="17.149999999999999" customHeight="1">
      <c r="A102" s="3" t="s">
        <v>20</v>
      </c>
      <c r="B102" s="3" t="s">
        <v>21</v>
      </c>
      <c r="C102" s="4">
        <v>5</v>
      </c>
      <c r="D102" s="5" t="s">
        <v>118</v>
      </c>
      <c r="E102" s="4">
        <v>0</v>
      </c>
      <c r="F102" s="4">
        <v>1</v>
      </c>
      <c r="G102" s="4">
        <v>0</v>
      </c>
      <c r="H102" s="4">
        <v>0</v>
      </c>
      <c r="I102" s="4">
        <v>1</v>
      </c>
      <c r="J102" s="4">
        <v>2</v>
      </c>
      <c r="K102" s="4">
        <v>1</v>
      </c>
      <c r="L102" s="6">
        <f t="shared" si="9"/>
        <v>5</v>
      </c>
      <c r="M102" s="4">
        <v>0</v>
      </c>
      <c r="N102" s="4">
        <v>1</v>
      </c>
      <c r="O102" s="4">
        <v>0</v>
      </c>
      <c r="P102" s="4">
        <v>0</v>
      </c>
      <c r="Q102" s="4">
        <v>1</v>
      </c>
      <c r="R102" s="4">
        <v>5</v>
      </c>
      <c r="S102" s="4">
        <v>1</v>
      </c>
      <c r="T102" s="6">
        <f t="shared" si="10"/>
        <v>8</v>
      </c>
      <c r="U102" s="7">
        <f t="shared" si="11"/>
        <v>13</v>
      </c>
    </row>
    <row r="103" spans="1:21" ht="17.149999999999999" customHeight="1">
      <c r="A103" s="3" t="s">
        <v>20</v>
      </c>
      <c r="B103" s="3" t="s">
        <v>21</v>
      </c>
      <c r="C103" s="4">
        <v>5</v>
      </c>
      <c r="D103" s="5" t="s">
        <v>119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1</v>
      </c>
      <c r="K103" s="4">
        <v>0</v>
      </c>
      <c r="L103" s="6">
        <f t="shared" si="9"/>
        <v>1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6">
        <f t="shared" si="10"/>
        <v>0</v>
      </c>
      <c r="U103" s="7">
        <f t="shared" si="11"/>
        <v>1</v>
      </c>
    </row>
    <row r="104" spans="1:21" ht="17.149999999999999" customHeight="1">
      <c r="A104" s="3" t="s">
        <v>20</v>
      </c>
      <c r="B104" s="3" t="s">
        <v>21</v>
      </c>
      <c r="C104" s="4">
        <v>5</v>
      </c>
      <c r="D104" s="5" t="s">
        <v>120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6">
        <f t="shared" si="9"/>
        <v>0</v>
      </c>
      <c r="M104" s="4">
        <v>0</v>
      </c>
      <c r="N104" s="4">
        <v>0</v>
      </c>
      <c r="O104" s="4">
        <v>0</v>
      </c>
      <c r="P104" s="4">
        <v>0</v>
      </c>
      <c r="Q104" s="4">
        <v>1</v>
      </c>
      <c r="R104" s="4">
        <v>0</v>
      </c>
      <c r="S104" s="4">
        <v>0</v>
      </c>
      <c r="T104" s="6">
        <f t="shared" si="10"/>
        <v>1</v>
      </c>
      <c r="U104" s="7">
        <f t="shared" si="11"/>
        <v>1</v>
      </c>
    </row>
    <row r="105" spans="1:21" ht="17.149999999999999" customHeight="1">
      <c r="A105" s="3" t="s">
        <v>20</v>
      </c>
      <c r="B105" s="3" t="s">
        <v>21</v>
      </c>
      <c r="C105" s="4">
        <v>5</v>
      </c>
      <c r="D105" s="5" t="s">
        <v>121</v>
      </c>
      <c r="E105" s="4">
        <v>0</v>
      </c>
      <c r="F105" s="4">
        <v>1</v>
      </c>
      <c r="G105" s="4">
        <v>1</v>
      </c>
      <c r="H105" s="4">
        <v>0</v>
      </c>
      <c r="I105" s="4">
        <v>0</v>
      </c>
      <c r="J105" s="4">
        <v>3</v>
      </c>
      <c r="K105" s="4">
        <v>0</v>
      </c>
      <c r="L105" s="6">
        <f t="shared" si="9"/>
        <v>5</v>
      </c>
      <c r="M105" s="4">
        <v>0</v>
      </c>
      <c r="N105" s="4">
        <v>2</v>
      </c>
      <c r="O105" s="4">
        <v>0</v>
      </c>
      <c r="P105" s="4">
        <v>0</v>
      </c>
      <c r="Q105" s="4">
        <v>1</v>
      </c>
      <c r="R105" s="4">
        <v>3</v>
      </c>
      <c r="S105" s="4">
        <v>1</v>
      </c>
      <c r="T105" s="6">
        <f t="shared" si="10"/>
        <v>7</v>
      </c>
      <c r="U105" s="7">
        <f t="shared" si="11"/>
        <v>12</v>
      </c>
    </row>
    <row r="106" spans="1:21" ht="17.149999999999999" customHeight="1">
      <c r="A106" s="3" t="s">
        <v>20</v>
      </c>
      <c r="B106" s="3" t="s">
        <v>21</v>
      </c>
      <c r="C106" s="4">
        <v>5</v>
      </c>
      <c r="D106" s="5" t="s">
        <v>122</v>
      </c>
      <c r="E106" s="4">
        <v>6</v>
      </c>
      <c r="F106" s="4">
        <v>14</v>
      </c>
      <c r="G106" s="4">
        <v>5</v>
      </c>
      <c r="H106" s="4">
        <v>0</v>
      </c>
      <c r="I106" s="4">
        <v>7</v>
      </c>
      <c r="J106" s="4">
        <v>11</v>
      </c>
      <c r="K106" s="4">
        <v>3</v>
      </c>
      <c r="L106" s="6">
        <f t="shared" si="9"/>
        <v>46</v>
      </c>
      <c r="M106" s="4">
        <v>2</v>
      </c>
      <c r="N106" s="4">
        <v>13</v>
      </c>
      <c r="O106" s="4">
        <v>4</v>
      </c>
      <c r="P106" s="4">
        <v>0</v>
      </c>
      <c r="Q106" s="4">
        <v>7</v>
      </c>
      <c r="R106" s="4">
        <v>9</v>
      </c>
      <c r="S106" s="4">
        <v>1</v>
      </c>
      <c r="T106" s="6">
        <f t="shared" si="10"/>
        <v>36</v>
      </c>
      <c r="U106" s="7">
        <f t="shared" si="11"/>
        <v>82</v>
      </c>
    </row>
    <row r="107" spans="1:21" ht="17.149999999999999" customHeight="1">
      <c r="A107" s="3" t="s">
        <v>20</v>
      </c>
      <c r="B107" s="3" t="s">
        <v>21</v>
      </c>
      <c r="C107" s="4">
        <v>5</v>
      </c>
      <c r="D107" s="5" t="s">
        <v>123</v>
      </c>
      <c r="E107" s="4">
        <v>0</v>
      </c>
      <c r="F107" s="4">
        <v>0</v>
      </c>
      <c r="G107" s="4">
        <v>0</v>
      </c>
      <c r="H107" s="4">
        <v>0</v>
      </c>
      <c r="I107" s="4">
        <v>1</v>
      </c>
      <c r="J107" s="4">
        <v>0</v>
      </c>
      <c r="K107" s="4">
        <v>0</v>
      </c>
      <c r="L107" s="6">
        <f t="shared" si="9"/>
        <v>1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6">
        <f t="shared" si="10"/>
        <v>0</v>
      </c>
      <c r="U107" s="7">
        <f t="shared" si="11"/>
        <v>1</v>
      </c>
    </row>
    <row r="108" spans="1:21" ht="17.149999999999999" customHeight="1">
      <c r="A108" s="3" t="s">
        <v>20</v>
      </c>
      <c r="B108" s="3" t="s">
        <v>21</v>
      </c>
      <c r="C108" s="4">
        <v>5</v>
      </c>
      <c r="D108" s="5" t="s">
        <v>124</v>
      </c>
      <c r="E108" s="4">
        <v>1</v>
      </c>
      <c r="F108" s="4">
        <v>8</v>
      </c>
      <c r="G108" s="4">
        <v>1</v>
      </c>
      <c r="H108" s="4">
        <v>1</v>
      </c>
      <c r="I108" s="4">
        <v>1</v>
      </c>
      <c r="J108" s="4">
        <v>4</v>
      </c>
      <c r="K108" s="4">
        <v>2</v>
      </c>
      <c r="L108" s="6">
        <f t="shared" si="9"/>
        <v>18</v>
      </c>
      <c r="M108" s="4">
        <v>2</v>
      </c>
      <c r="N108" s="4">
        <v>9</v>
      </c>
      <c r="O108" s="4">
        <v>2</v>
      </c>
      <c r="P108" s="4">
        <v>1</v>
      </c>
      <c r="Q108" s="4">
        <v>9</v>
      </c>
      <c r="R108" s="4">
        <v>8</v>
      </c>
      <c r="S108" s="4">
        <v>1</v>
      </c>
      <c r="T108" s="6">
        <f t="shared" si="10"/>
        <v>32</v>
      </c>
      <c r="U108" s="7">
        <f t="shared" si="11"/>
        <v>50</v>
      </c>
    </row>
    <row r="109" spans="1:21" ht="17.149999999999999" customHeight="1">
      <c r="A109" s="3" t="s">
        <v>20</v>
      </c>
      <c r="B109" s="3" t="s">
        <v>21</v>
      </c>
      <c r="C109" s="4">
        <v>5</v>
      </c>
      <c r="D109" s="5" t="s">
        <v>125</v>
      </c>
      <c r="E109" s="4">
        <v>1</v>
      </c>
      <c r="F109" s="4">
        <v>3</v>
      </c>
      <c r="G109" s="4">
        <v>3</v>
      </c>
      <c r="H109" s="4">
        <v>0</v>
      </c>
      <c r="I109" s="4">
        <v>6</v>
      </c>
      <c r="J109" s="4">
        <v>9</v>
      </c>
      <c r="K109" s="4">
        <v>3</v>
      </c>
      <c r="L109" s="6">
        <f t="shared" si="9"/>
        <v>25</v>
      </c>
      <c r="M109" s="4">
        <v>3</v>
      </c>
      <c r="N109" s="4">
        <v>11</v>
      </c>
      <c r="O109" s="4">
        <v>6</v>
      </c>
      <c r="P109" s="4">
        <v>0</v>
      </c>
      <c r="Q109" s="4">
        <v>4</v>
      </c>
      <c r="R109" s="4">
        <v>10</v>
      </c>
      <c r="S109" s="4">
        <v>1</v>
      </c>
      <c r="T109" s="6">
        <f t="shared" si="10"/>
        <v>35</v>
      </c>
      <c r="U109" s="7">
        <f t="shared" si="11"/>
        <v>60</v>
      </c>
    </row>
    <row r="110" spans="1:21" ht="17.149999999999999" customHeight="1">
      <c r="A110" s="3" t="s">
        <v>20</v>
      </c>
      <c r="B110" s="3" t="s">
        <v>21</v>
      </c>
      <c r="C110" s="4">
        <v>5</v>
      </c>
      <c r="D110" s="5" t="s">
        <v>126</v>
      </c>
      <c r="E110" s="4">
        <v>1</v>
      </c>
      <c r="F110" s="4">
        <v>0</v>
      </c>
      <c r="G110" s="4">
        <v>1</v>
      </c>
      <c r="H110" s="4">
        <v>0</v>
      </c>
      <c r="I110" s="4">
        <v>1</v>
      </c>
      <c r="J110" s="4">
        <v>5</v>
      </c>
      <c r="K110" s="4">
        <v>0</v>
      </c>
      <c r="L110" s="6">
        <f t="shared" si="9"/>
        <v>8</v>
      </c>
      <c r="M110" s="4">
        <v>0</v>
      </c>
      <c r="N110" s="4">
        <v>3</v>
      </c>
      <c r="O110" s="4">
        <v>2</v>
      </c>
      <c r="P110" s="4">
        <v>0</v>
      </c>
      <c r="Q110" s="4">
        <v>0</v>
      </c>
      <c r="R110" s="4">
        <v>1</v>
      </c>
      <c r="S110" s="4">
        <v>0</v>
      </c>
      <c r="T110" s="6">
        <f t="shared" si="10"/>
        <v>6</v>
      </c>
      <c r="U110" s="7">
        <f t="shared" si="11"/>
        <v>14</v>
      </c>
    </row>
    <row r="111" spans="1:21" ht="17.149999999999999" customHeight="1">
      <c r="A111" s="3" t="s">
        <v>20</v>
      </c>
      <c r="B111" s="3" t="s">
        <v>21</v>
      </c>
      <c r="C111" s="4">
        <v>5</v>
      </c>
      <c r="D111" s="5" t="s">
        <v>127</v>
      </c>
      <c r="E111" s="4">
        <v>1</v>
      </c>
      <c r="F111" s="4">
        <v>1</v>
      </c>
      <c r="G111" s="4">
        <v>2</v>
      </c>
      <c r="H111" s="4">
        <v>1</v>
      </c>
      <c r="I111" s="4">
        <v>9</v>
      </c>
      <c r="J111" s="4">
        <v>4</v>
      </c>
      <c r="K111" s="4">
        <v>2</v>
      </c>
      <c r="L111" s="6">
        <f t="shared" si="9"/>
        <v>20</v>
      </c>
      <c r="M111" s="4">
        <v>0</v>
      </c>
      <c r="N111" s="4">
        <v>3</v>
      </c>
      <c r="O111" s="4">
        <v>0</v>
      </c>
      <c r="P111" s="4">
        <v>1</v>
      </c>
      <c r="Q111" s="4">
        <v>6</v>
      </c>
      <c r="R111" s="4">
        <v>4</v>
      </c>
      <c r="S111" s="4">
        <v>2</v>
      </c>
      <c r="T111" s="6">
        <f t="shared" si="10"/>
        <v>16</v>
      </c>
      <c r="U111" s="7">
        <f t="shared" si="11"/>
        <v>36</v>
      </c>
    </row>
    <row r="112" spans="1:21" ht="17.149999999999999" customHeight="1">
      <c r="A112" s="3" t="s">
        <v>20</v>
      </c>
      <c r="B112" s="3" t="s">
        <v>21</v>
      </c>
      <c r="C112" s="4">
        <v>5</v>
      </c>
      <c r="D112" s="5" t="s">
        <v>128</v>
      </c>
      <c r="E112" s="4">
        <v>0</v>
      </c>
      <c r="F112" s="4">
        <v>1</v>
      </c>
      <c r="G112" s="4">
        <v>1</v>
      </c>
      <c r="H112" s="4">
        <v>0</v>
      </c>
      <c r="I112" s="4">
        <v>5</v>
      </c>
      <c r="J112" s="4">
        <v>12</v>
      </c>
      <c r="K112" s="4">
        <v>1</v>
      </c>
      <c r="L112" s="6">
        <f t="shared" si="9"/>
        <v>20</v>
      </c>
      <c r="M112" s="4">
        <v>1</v>
      </c>
      <c r="N112" s="4">
        <v>2</v>
      </c>
      <c r="O112" s="4">
        <v>3</v>
      </c>
      <c r="P112" s="4">
        <v>0</v>
      </c>
      <c r="Q112" s="4">
        <v>9</v>
      </c>
      <c r="R112" s="4">
        <v>11</v>
      </c>
      <c r="S112" s="4">
        <v>2</v>
      </c>
      <c r="T112" s="6">
        <f t="shared" si="10"/>
        <v>28</v>
      </c>
      <c r="U112" s="7">
        <f t="shared" si="11"/>
        <v>48</v>
      </c>
    </row>
    <row r="113" spans="1:21" ht="17.149999999999999" customHeight="1">
      <c r="A113" s="3" t="s">
        <v>20</v>
      </c>
      <c r="B113" s="3" t="s">
        <v>21</v>
      </c>
      <c r="C113" s="4">
        <v>5</v>
      </c>
      <c r="D113" s="5" t="s">
        <v>129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6">
        <f t="shared" si="9"/>
        <v>0</v>
      </c>
      <c r="M113" s="4">
        <v>0</v>
      </c>
      <c r="N113" s="4">
        <v>1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6">
        <f t="shared" si="10"/>
        <v>1</v>
      </c>
      <c r="U113" s="7">
        <f t="shared" si="11"/>
        <v>1</v>
      </c>
    </row>
    <row r="114" spans="1:21" ht="17.149999999999999" customHeight="1">
      <c r="A114" s="3" t="s">
        <v>20</v>
      </c>
      <c r="B114" s="3" t="s">
        <v>21</v>
      </c>
      <c r="C114" s="4">
        <v>5</v>
      </c>
      <c r="D114" s="5" t="s">
        <v>130</v>
      </c>
      <c r="E114" s="4">
        <v>0</v>
      </c>
      <c r="F114" s="4">
        <v>1</v>
      </c>
      <c r="G114" s="4">
        <v>1</v>
      </c>
      <c r="H114" s="4">
        <v>0</v>
      </c>
      <c r="I114" s="4">
        <v>1</v>
      </c>
      <c r="J114" s="4">
        <v>1</v>
      </c>
      <c r="K114" s="4">
        <v>0</v>
      </c>
      <c r="L114" s="6">
        <f t="shared" si="9"/>
        <v>4</v>
      </c>
      <c r="M114" s="4">
        <v>0</v>
      </c>
      <c r="N114" s="4">
        <v>1</v>
      </c>
      <c r="O114" s="4">
        <v>1</v>
      </c>
      <c r="P114" s="4">
        <v>0</v>
      </c>
      <c r="Q114" s="4">
        <v>1</v>
      </c>
      <c r="R114" s="4">
        <v>1</v>
      </c>
      <c r="S114" s="4">
        <v>1</v>
      </c>
      <c r="T114" s="6">
        <f t="shared" si="10"/>
        <v>5</v>
      </c>
      <c r="U114" s="7">
        <f t="shared" si="11"/>
        <v>9</v>
      </c>
    </row>
    <row r="115" spans="1:21" ht="17.149999999999999" customHeight="1">
      <c r="A115" s="3" t="s">
        <v>20</v>
      </c>
      <c r="B115" s="3" t="s">
        <v>21</v>
      </c>
      <c r="C115" s="4">
        <v>5</v>
      </c>
      <c r="D115" s="5" t="s">
        <v>131</v>
      </c>
      <c r="E115" s="4">
        <v>0</v>
      </c>
      <c r="F115" s="4">
        <v>2</v>
      </c>
      <c r="G115" s="4">
        <v>0</v>
      </c>
      <c r="H115" s="4">
        <v>0</v>
      </c>
      <c r="I115" s="4">
        <v>1</v>
      </c>
      <c r="J115" s="4">
        <v>2</v>
      </c>
      <c r="K115" s="4">
        <v>0</v>
      </c>
      <c r="L115" s="6">
        <f t="shared" si="9"/>
        <v>5</v>
      </c>
      <c r="M115" s="4">
        <v>0</v>
      </c>
      <c r="N115" s="4">
        <v>2</v>
      </c>
      <c r="O115" s="4">
        <v>2</v>
      </c>
      <c r="P115" s="4">
        <v>0</v>
      </c>
      <c r="Q115" s="4">
        <v>0</v>
      </c>
      <c r="R115" s="4">
        <v>1</v>
      </c>
      <c r="S115" s="4">
        <v>0</v>
      </c>
      <c r="T115" s="6">
        <f t="shared" si="10"/>
        <v>5</v>
      </c>
      <c r="U115" s="7">
        <f t="shared" si="11"/>
        <v>10</v>
      </c>
    </row>
    <row r="116" spans="1:21" ht="17.149999999999999" customHeight="1">
      <c r="A116" s="3" t="s">
        <v>20</v>
      </c>
      <c r="B116" s="3" t="s">
        <v>21</v>
      </c>
      <c r="C116" s="4">
        <v>5</v>
      </c>
      <c r="D116" s="5" t="s">
        <v>177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</v>
      </c>
      <c r="L116" s="6">
        <f t="shared" si="9"/>
        <v>1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1</v>
      </c>
      <c r="T116" s="6">
        <f t="shared" si="10"/>
        <v>1</v>
      </c>
      <c r="U116" s="7">
        <f t="shared" si="11"/>
        <v>2</v>
      </c>
    </row>
    <row r="117" spans="1:21" ht="17.149999999999999" customHeight="1">
      <c r="A117" s="3" t="s">
        <v>20</v>
      </c>
      <c r="B117" s="3" t="s">
        <v>21</v>
      </c>
      <c r="C117" s="4">
        <v>5</v>
      </c>
      <c r="D117" s="5" t="s">
        <v>181</v>
      </c>
      <c r="E117" s="4">
        <v>0</v>
      </c>
      <c r="F117" s="4">
        <v>1</v>
      </c>
      <c r="G117" s="4">
        <v>2</v>
      </c>
      <c r="H117" s="4">
        <v>0</v>
      </c>
      <c r="I117" s="4">
        <v>0</v>
      </c>
      <c r="J117" s="4">
        <v>4</v>
      </c>
      <c r="K117" s="4">
        <v>1</v>
      </c>
      <c r="L117" s="6">
        <f t="shared" si="9"/>
        <v>8</v>
      </c>
      <c r="M117" s="4">
        <v>1</v>
      </c>
      <c r="N117" s="4">
        <v>2</v>
      </c>
      <c r="O117" s="4">
        <v>3</v>
      </c>
      <c r="P117" s="4">
        <v>0</v>
      </c>
      <c r="Q117" s="4">
        <v>0</v>
      </c>
      <c r="R117" s="4">
        <v>3</v>
      </c>
      <c r="S117" s="4">
        <v>0</v>
      </c>
      <c r="T117" s="6">
        <f t="shared" si="10"/>
        <v>9</v>
      </c>
      <c r="U117" s="7">
        <f t="shared" si="11"/>
        <v>17</v>
      </c>
    </row>
    <row r="118" spans="1:21" ht="17.149999999999999" customHeight="1">
      <c r="A118" s="3" t="s">
        <v>20</v>
      </c>
      <c r="B118" s="3" t="s">
        <v>21</v>
      </c>
      <c r="C118" s="4">
        <v>5</v>
      </c>
      <c r="D118" s="5" t="s">
        <v>179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2</v>
      </c>
      <c r="K118" s="4">
        <v>0</v>
      </c>
      <c r="L118" s="6">
        <f t="shared" si="9"/>
        <v>3</v>
      </c>
      <c r="M118" s="4">
        <v>0</v>
      </c>
      <c r="N118" s="4">
        <v>1</v>
      </c>
      <c r="O118" s="4">
        <v>0</v>
      </c>
      <c r="P118" s="4">
        <v>0</v>
      </c>
      <c r="Q118" s="4">
        <v>0</v>
      </c>
      <c r="R118" s="4">
        <v>3</v>
      </c>
      <c r="S118" s="4">
        <v>0</v>
      </c>
      <c r="T118" s="6">
        <f t="shared" si="10"/>
        <v>4</v>
      </c>
      <c r="U118" s="7">
        <f t="shared" si="11"/>
        <v>7</v>
      </c>
    </row>
    <row r="119" spans="1:21" ht="17.149999999999999" customHeight="1">
      <c r="A119" s="3" t="s">
        <v>20</v>
      </c>
      <c r="B119" s="3" t="s">
        <v>21</v>
      </c>
      <c r="C119" s="4">
        <v>5</v>
      </c>
      <c r="D119" s="5" t="s">
        <v>182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9</v>
      </c>
      <c r="K119" s="4">
        <v>1</v>
      </c>
      <c r="L119" s="6">
        <f t="shared" si="9"/>
        <v>11</v>
      </c>
      <c r="M119" s="4">
        <v>0</v>
      </c>
      <c r="N119" s="4">
        <v>1</v>
      </c>
      <c r="O119" s="4">
        <v>1</v>
      </c>
      <c r="P119" s="4">
        <v>0</v>
      </c>
      <c r="Q119" s="4">
        <v>2</v>
      </c>
      <c r="R119" s="4">
        <v>5</v>
      </c>
      <c r="S119" s="4">
        <v>3</v>
      </c>
      <c r="T119" s="6">
        <f t="shared" si="10"/>
        <v>12</v>
      </c>
      <c r="U119" s="7">
        <f t="shared" si="11"/>
        <v>23</v>
      </c>
    </row>
    <row r="120" spans="1:21" ht="17.149999999999999" customHeight="1">
      <c r="A120" s="3" t="s">
        <v>20</v>
      </c>
      <c r="B120" s="3" t="s">
        <v>21</v>
      </c>
      <c r="C120" s="4">
        <v>5</v>
      </c>
      <c r="D120" s="5" t="s">
        <v>183</v>
      </c>
      <c r="E120" s="4">
        <v>0</v>
      </c>
      <c r="F120" s="4">
        <v>2</v>
      </c>
      <c r="G120" s="4">
        <v>0</v>
      </c>
      <c r="H120" s="4">
        <v>0</v>
      </c>
      <c r="I120" s="4">
        <v>0</v>
      </c>
      <c r="J120" s="4">
        <v>1</v>
      </c>
      <c r="K120" s="4">
        <v>3</v>
      </c>
      <c r="L120" s="6">
        <f t="shared" si="9"/>
        <v>6</v>
      </c>
      <c r="M120" s="4">
        <v>1</v>
      </c>
      <c r="N120" s="4">
        <v>3</v>
      </c>
      <c r="O120" s="4">
        <v>0</v>
      </c>
      <c r="P120" s="4">
        <v>0</v>
      </c>
      <c r="Q120" s="4">
        <v>1</v>
      </c>
      <c r="R120" s="4">
        <v>3</v>
      </c>
      <c r="S120" s="4">
        <v>3</v>
      </c>
      <c r="T120" s="6">
        <f t="shared" si="10"/>
        <v>11</v>
      </c>
      <c r="U120" s="7">
        <f t="shared" si="11"/>
        <v>17</v>
      </c>
    </row>
    <row r="121" spans="1:21" ht="17.149999999999999" customHeight="1">
      <c r="A121" s="3" t="s">
        <v>20</v>
      </c>
      <c r="B121" s="3" t="s">
        <v>21</v>
      </c>
      <c r="C121" s="4">
        <v>5</v>
      </c>
      <c r="D121" s="5" t="s">
        <v>178</v>
      </c>
      <c r="E121" s="4">
        <v>0</v>
      </c>
      <c r="F121" s="4">
        <v>1</v>
      </c>
      <c r="G121" s="4">
        <v>1</v>
      </c>
      <c r="H121" s="4">
        <v>0</v>
      </c>
      <c r="I121" s="4">
        <v>0</v>
      </c>
      <c r="J121" s="4">
        <v>3</v>
      </c>
      <c r="K121" s="4">
        <v>2</v>
      </c>
      <c r="L121" s="6">
        <f t="shared" si="9"/>
        <v>7</v>
      </c>
      <c r="M121" s="4">
        <v>0</v>
      </c>
      <c r="N121" s="4">
        <v>2</v>
      </c>
      <c r="O121" s="4">
        <v>1</v>
      </c>
      <c r="P121" s="4">
        <v>0</v>
      </c>
      <c r="Q121" s="4">
        <v>0</v>
      </c>
      <c r="R121" s="4">
        <v>4</v>
      </c>
      <c r="S121" s="4">
        <v>1</v>
      </c>
      <c r="T121" s="6">
        <f t="shared" si="10"/>
        <v>8</v>
      </c>
      <c r="U121" s="7">
        <f t="shared" si="11"/>
        <v>15</v>
      </c>
    </row>
    <row r="122" spans="1:21" ht="17.149999999999999" customHeight="1">
      <c r="A122" s="3" t="s">
        <v>20</v>
      </c>
      <c r="B122" s="3" t="s">
        <v>21</v>
      </c>
      <c r="C122" s="4">
        <v>5</v>
      </c>
      <c r="D122" s="5" t="s">
        <v>184</v>
      </c>
      <c r="E122" s="4">
        <v>0</v>
      </c>
      <c r="F122" s="4">
        <v>3</v>
      </c>
      <c r="G122" s="4">
        <v>0</v>
      </c>
      <c r="H122" s="4">
        <v>0</v>
      </c>
      <c r="I122" s="4">
        <v>0</v>
      </c>
      <c r="J122" s="4">
        <v>10</v>
      </c>
      <c r="K122" s="4">
        <v>1</v>
      </c>
      <c r="L122" s="6">
        <f t="shared" si="9"/>
        <v>14</v>
      </c>
      <c r="M122" s="4">
        <v>3</v>
      </c>
      <c r="N122" s="4">
        <v>10</v>
      </c>
      <c r="O122" s="4">
        <v>2</v>
      </c>
      <c r="P122" s="4">
        <v>0</v>
      </c>
      <c r="Q122" s="4">
        <v>4</v>
      </c>
      <c r="R122" s="4">
        <v>9</v>
      </c>
      <c r="S122" s="4">
        <v>4</v>
      </c>
      <c r="T122" s="6">
        <f t="shared" si="10"/>
        <v>32</v>
      </c>
      <c r="U122" s="7">
        <f t="shared" si="11"/>
        <v>46</v>
      </c>
    </row>
    <row r="123" spans="1:21" ht="17.149999999999999" customHeight="1">
      <c r="A123" s="3" t="s">
        <v>20</v>
      </c>
      <c r="B123" s="3" t="s">
        <v>21</v>
      </c>
      <c r="C123" s="4">
        <v>5</v>
      </c>
      <c r="D123" s="5" t="s">
        <v>132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2</v>
      </c>
      <c r="K123" s="4">
        <v>0</v>
      </c>
      <c r="L123" s="6">
        <f t="shared" si="9"/>
        <v>3</v>
      </c>
      <c r="M123" s="4">
        <v>0</v>
      </c>
      <c r="N123" s="4">
        <v>0</v>
      </c>
      <c r="O123" s="4">
        <v>1</v>
      </c>
      <c r="P123" s="4">
        <v>0</v>
      </c>
      <c r="Q123" s="4">
        <v>1</v>
      </c>
      <c r="R123" s="4">
        <v>0</v>
      </c>
      <c r="S123" s="4">
        <v>0</v>
      </c>
      <c r="T123" s="6">
        <f t="shared" si="10"/>
        <v>2</v>
      </c>
      <c r="U123" s="7">
        <f t="shared" si="11"/>
        <v>5</v>
      </c>
    </row>
    <row r="124" spans="1:21" ht="17.149999999999999" customHeight="1">
      <c r="A124" s="3" t="s">
        <v>20</v>
      </c>
      <c r="B124" s="3" t="s">
        <v>21</v>
      </c>
      <c r="C124" s="4">
        <v>5</v>
      </c>
      <c r="D124" s="5" t="s">
        <v>133</v>
      </c>
      <c r="E124" s="4">
        <v>0</v>
      </c>
      <c r="F124" s="4">
        <v>4</v>
      </c>
      <c r="G124" s="4">
        <v>1</v>
      </c>
      <c r="H124" s="4">
        <v>0</v>
      </c>
      <c r="I124" s="4">
        <v>3</v>
      </c>
      <c r="J124" s="4">
        <v>5</v>
      </c>
      <c r="K124" s="4">
        <v>5</v>
      </c>
      <c r="L124" s="6">
        <f t="shared" si="9"/>
        <v>18</v>
      </c>
      <c r="M124" s="4">
        <v>0</v>
      </c>
      <c r="N124" s="4">
        <v>7</v>
      </c>
      <c r="O124" s="4">
        <v>1</v>
      </c>
      <c r="P124" s="4">
        <v>0</v>
      </c>
      <c r="Q124" s="4">
        <v>7</v>
      </c>
      <c r="R124" s="4">
        <v>9</v>
      </c>
      <c r="S124" s="4">
        <v>3</v>
      </c>
      <c r="T124" s="6">
        <f t="shared" si="10"/>
        <v>27</v>
      </c>
      <c r="U124" s="7">
        <f t="shared" si="11"/>
        <v>45</v>
      </c>
    </row>
    <row r="125" spans="1:21" ht="17.149999999999999" customHeight="1">
      <c r="A125" s="3" t="s">
        <v>20</v>
      </c>
      <c r="B125" s="3" t="s">
        <v>21</v>
      </c>
      <c r="C125" s="4">
        <v>5</v>
      </c>
      <c r="D125" s="5" t="s">
        <v>134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6">
        <f t="shared" si="9"/>
        <v>0</v>
      </c>
      <c r="M125" s="4">
        <v>0</v>
      </c>
      <c r="N125" s="4">
        <v>1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6">
        <f t="shared" si="10"/>
        <v>1</v>
      </c>
      <c r="U125" s="7">
        <f t="shared" si="11"/>
        <v>1</v>
      </c>
    </row>
    <row r="126" spans="1:21" ht="17.149999999999999" customHeight="1">
      <c r="A126" s="3" t="s">
        <v>20</v>
      </c>
      <c r="B126" s="3" t="s">
        <v>21</v>
      </c>
      <c r="C126" s="4">
        <v>5</v>
      </c>
      <c r="D126" s="5" t="s">
        <v>135</v>
      </c>
      <c r="E126" s="4">
        <v>0</v>
      </c>
      <c r="F126" s="4">
        <v>0</v>
      </c>
      <c r="G126" s="4">
        <v>0</v>
      </c>
      <c r="H126" s="4">
        <v>0</v>
      </c>
      <c r="I126" s="4">
        <v>3</v>
      </c>
      <c r="J126" s="4">
        <v>8</v>
      </c>
      <c r="K126" s="4">
        <v>0</v>
      </c>
      <c r="L126" s="6">
        <f t="shared" si="9"/>
        <v>11</v>
      </c>
      <c r="M126" s="4">
        <v>1</v>
      </c>
      <c r="N126" s="4">
        <v>0</v>
      </c>
      <c r="O126" s="4">
        <v>1</v>
      </c>
      <c r="P126" s="4">
        <v>0</v>
      </c>
      <c r="Q126" s="4">
        <v>2</v>
      </c>
      <c r="R126" s="4">
        <v>1</v>
      </c>
      <c r="S126" s="4">
        <v>2</v>
      </c>
      <c r="T126" s="6">
        <f t="shared" si="10"/>
        <v>7</v>
      </c>
      <c r="U126" s="7">
        <f t="shared" si="11"/>
        <v>18</v>
      </c>
    </row>
    <row r="127" spans="1:21" ht="17.149999999999999" customHeight="1">
      <c r="A127" s="3" t="s">
        <v>20</v>
      </c>
      <c r="B127" s="3" t="s">
        <v>21</v>
      </c>
      <c r="C127" s="4">
        <v>5</v>
      </c>
      <c r="D127" s="5" t="s">
        <v>136</v>
      </c>
      <c r="E127" s="4">
        <v>0</v>
      </c>
      <c r="F127" s="4">
        <v>0</v>
      </c>
      <c r="G127" s="4">
        <v>0</v>
      </c>
      <c r="H127" s="4">
        <v>0</v>
      </c>
      <c r="I127" s="4">
        <v>1</v>
      </c>
      <c r="J127" s="4">
        <v>1</v>
      </c>
      <c r="K127" s="4">
        <v>1</v>
      </c>
      <c r="L127" s="6">
        <f t="shared" si="9"/>
        <v>3</v>
      </c>
      <c r="M127" s="4">
        <v>0</v>
      </c>
      <c r="N127" s="4">
        <v>0</v>
      </c>
      <c r="O127" s="4">
        <v>0</v>
      </c>
      <c r="P127" s="4">
        <v>0</v>
      </c>
      <c r="Q127" s="4">
        <v>1</v>
      </c>
      <c r="R127" s="4">
        <v>0</v>
      </c>
      <c r="S127" s="4">
        <v>0</v>
      </c>
      <c r="T127" s="6">
        <f t="shared" si="10"/>
        <v>1</v>
      </c>
      <c r="U127" s="7">
        <f t="shared" si="11"/>
        <v>4</v>
      </c>
    </row>
    <row r="128" spans="1:21" ht="17.149999999999999" customHeight="1">
      <c r="A128" s="3" t="s">
        <v>20</v>
      </c>
      <c r="B128" s="3" t="s">
        <v>21</v>
      </c>
      <c r="C128" s="4">
        <v>5</v>
      </c>
      <c r="D128" s="5" t="s">
        <v>137</v>
      </c>
      <c r="E128" s="4">
        <v>0</v>
      </c>
      <c r="F128" s="4">
        <v>4</v>
      </c>
      <c r="G128" s="4">
        <v>1</v>
      </c>
      <c r="H128" s="4">
        <v>0</v>
      </c>
      <c r="I128" s="4">
        <v>1</v>
      </c>
      <c r="J128" s="4">
        <v>8</v>
      </c>
      <c r="K128" s="4">
        <v>1</v>
      </c>
      <c r="L128" s="6">
        <f t="shared" si="9"/>
        <v>15</v>
      </c>
      <c r="M128" s="4">
        <v>0</v>
      </c>
      <c r="N128" s="4">
        <v>7</v>
      </c>
      <c r="O128" s="4">
        <v>0</v>
      </c>
      <c r="P128" s="4">
        <v>0</v>
      </c>
      <c r="Q128" s="4">
        <v>4</v>
      </c>
      <c r="R128" s="4">
        <v>6</v>
      </c>
      <c r="S128" s="4">
        <v>1</v>
      </c>
      <c r="T128" s="6">
        <f t="shared" si="10"/>
        <v>18</v>
      </c>
      <c r="U128" s="7">
        <f t="shared" si="11"/>
        <v>33</v>
      </c>
    </row>
    <row r="129" spans="1:21" ht="17.149999999999999" customHeight="1">
      <c r="A129" s="3" t="s">
        <v>20</v>
      </c>
      <c r="B129" s="3" t="s">
        <v>21</v>
      </c>
      <c r="C129" s="4">
        <v>5</v>
      </c>
      <c r="D129" s="5" t="s">
        <v>138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0</v>
      </c>
      <c r="L129" s="6">
        <f t="shared" si="9"/>
        <v>1</v>
      </c>
      <c r="M129" s="4">
        <v>0</v>
      </c>
      <c r="N129" s="4">
        <v>0</v>
      </c>
      <c r="O129" s="4">
        <v>1</v>
      </c>
      <c r="P129" s="4">
        <v>0</v>
      </c>
      <c r="Q129" s="4">
        <v>0</v>
      </c>
      <c r="R129" s="4">
        <v>0</v>
      </c>
      <c r="S129" s="4">
        <v>1</v>
      </c>
      <c r="T129" s="6">
        <f t="shared" si="10"/>
        <v>2</v>
      </c>
      <c r="U129" s="7">
        <f t="shared" si="11"/>
        <v>3</v>
      </c>
    </row>
    <row r="130" spans="1:21" ht="17.149999999999999" customHeight="1">
      <c r="A130" s="3" t="s">
        <v>20</v>
      </c>
      <c r="B130" s="3" t="s">
        <v>21</v>
      </c>
      <c r="C130" s="4">
        <v>6</v>
      </c>
      <c r="D130" s="5" t="s">
        <v>139</v>
      </c>
      <c r="E130" s="4">
        <v>0</v>
      </c>
      <c r="F130" s="4">
        <v>2</v>
      </c>
      <c r="G130" s="4">
        <v>0</v>
      </c>
      <c r="H130" s="4">
        <v>1</v>
      </c>
      <c r="I130" s="4">
        <v>0</v>
      </c>
      <c r="J130" s="4">
        <v>2</v>
      </c>
      <c r="K130" s="4">
        <v>0</v>
      </c>
      <c r="L130" s="6">
        <f t="shared" ref="L130:L163" si="12">SUM(E130:K130)</f>
        <v>5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</v>
      </c>
      <c r="S130" s="4">
        <v>1</v>
      </c>
      <c r="T130" s="6">
        <f t="shared" ref="T130:T163" si="13">SUM(M130:S130)</f>
        <v>2</v>
      </c>
      <c r="U130" s="7">
        <f t="shared" ref="U130:U163" si="14">L130+T130</f>
        <v>7</v>
      </c>
    </row>
    <row r="131" spans="1:21" ht="17.149999999999999" customHeight="1">
      <c r="A131" s="3" t="s">
        <v>20</v>
      </c>
      <c r="B131" s="3" t="s">
        <v>21</v>
      </c>
      <c r="C131" s="4">
        <v>6</v>
      </c>
      <c r="D131" s="5" t="s">
        <v>140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1</v>
      </c>
      <c r="L131" s="6">
        <f t="shared" si="12"/>
        <v>2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</v>
      </c>
      <c r="S131" s="4">
        <v>0</v>
      </c>
      <c r="T131" s="6">
        <f t="shared" si="13"/>
        <v>1</v>
      </c>
      <c r="U131" s="7">
        <f t="shared" si="14"/>
        <v>3</v>
      </c>
    </row>
    <row r="132" spans="1:21" ht="17.149999999999999" customHeight="1">
      <c r="A132" s="3" t="s">
        <v>20</v>
      </c>
      <c r="B132" s="3" t="s">
        <v>21</v>
      </c>
      <c r="C132" s="4">
        <v>6</v>
      </c>
      <c r="D132" s="5" t="s">
        <v>141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6">
        <f t="shared" si="12"/>
        <v>0</v>
      </c>
      <c r="M132" s="4">
        <v>0</v>
      </c>
      <c r="N132" s="4">
        <v>1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6">
        <f t="shared" si="13"/>
        <v>1</v>
      </c>
      <c r="U132" s="7">
        <f t="shared" si="14"/>
        <v>1</v>
      </c>
    </row>
    <row r="133" spans="1:21" ht="17.149999999999999" customHeight="1">
      <c r="A133" s="3" t="s">
        <v>20</v>
      </c>
      <c r="B133" s="3" t="s">
        <v>21</v>
      </c>
      <c r="C133" s="4">
        <v>6</v>
      </c>
      <c r="D133" s="5" t="s">
        <v>142</v>
      </c>
      <c r="E133" s="4">
        <v>0</v>
      </c>
      <c r="F133" s="4">
        <v>0</v>
      </c>
      <c r="G133" s="4">
        <v>1</v>
      </c>
      <c r="H133" s="4">
        <v>1</v>
      </c>
      <c r="I133" s="4">
        <v>1</v>
      </c>
      <c r="J133" s="4">
        <v>3</v>
      </c>
      <c r="K133" s="4">
        <v>1</v>
      </c>
      <c r="L133" s="6">
        <f t="shared" si="12"/>
        <v>7</v>
      </c>
      <c r="M133" s="4">
        <v>0</v>
      </c>
      <c r="N133" s="4">
        <v>1</v>
      </c>
      <c r="O133" s="4">
        <v>0</v>
      </c>
      <c r="P133" s="4">
        <v>0</v>
      </c>
      <c r="Q133" s="4">
        <v>2</v>
      </c>
      <c r="R133" s="4">
        <v>1</v>
      </c>
      <c r="S133" s="4">
        <v>1</v>
      </c>
      <c r="T133" s="6">
        <f t="shared" si="13"/>
        <v>5</v>
      </c>
      <c r="U133" s="7">
        <f t="shared" si="14"/>
        <v>12</v>
      </c>
    </row>
    <row r="134" spans="1:21" ht="17.149999999999999" customHeight="1">
      <c r="A134" s="3" t="s">
        <v>20</v>
      </c>
      <c r="B134" s="3" t="s">
        <v>21</v>
      </c>
      <c r="C134" s="4">
        <v>6</v>
      </c>
      <c r="D134" s="5" t="s">
        <v>143</v>
      </c>
      <c r="E134" s="4">
        <v>0</v>
      </c>
      <c r="F134" s="4">
        <v>3</v>
      </c>
      <c r="G134" s="4">
        <v>0</v>
      </c>
      <c r="H134" s="4">
        <v>0</v>
      </c>
      <c r="I134" s="4">
        <v>0</v>
      </c>
      <c r="J134" s="4">
        <v>6</v>
      </c>
      <c r="K134" s="4">
        <v>1</v>
      </c>
      <c r="L134" s="6">
        <f t="shared" si="12"/>
        <v>10</v>
      </c>
      <c r="M134" s="4">
        <v>0</v>
      </c>
      <c r="N134" s="4">
        <v>9</v>
      </c>
      <c r="O134" s="4">
        <v>2</v>
      </c>
      <c r="P134" s="4">
        <v>0</v>
      </c>
      <c r="Q134" s="4">
        <v>2</v>
      </c>
      <c r="R134" s="4">
        <v>6</v>
      </c>
      <c r="S134" s="4">
        <v>3</v>
      </c>
      <c r="T134" s="6">
        <f t="shared" si="13"/>
        <v>22</v>
      </c>
      <c r="U134" s="7">
        <f t="shared" si="14"/>
        <v>32</v>
      </c>
    </row>
    <row r="135" spans="1:21" ht="17.149999999999999" customHeight="1">
      <c r="A135" s="3" t="s">
        <v>20</v>
      </c>
      <c r="B135" s="3" t="s">
        <v>21</v>
      </c>
      <c r="C135" s="4">
        <v>6</v>
      </c>
      <c r="D135" s="5" t="s">
        <v>144</v>
      </c>
      <c r="E135" s="4">
        <v>0</v>
      </c>
      <c r="F135" s="4">
        <v>1</v>
      </c>
      <c r="G135" s="4">
        <v>0</v>
      </c>
      <c r="H135" s="4">
        <v>1</v>
      </c>
      <c r="I135" s="4">
        <v>0</v>
      </c>
      <c r="J135" s="4">
        <v>2</v>
      </c>
      <c r="K135" s="4">
        <v>0</v>
      </c>
      <c r="L135" s="6">
        <f t="shared" si="12"/>
        <v>4</v>
      </c>
      <c r="M135" s="4">
        <v>0</v>
      </c>
      <c r="N135" s="4">
        <v>4</v>
      </c>
      <c r="O135" s="4">
        <v>0</v>
      </c>
      <c r="P135" s="4">
        <v>2</v>
      </c>
      <c r="Q135" s="4">
        <v>0</v>
      </c>
      <c r="R135" s="4">
        <v>0</v>
      </c>
      <c r="S135" s="4">
        <v>0</v>
      </c>
      <c r="T135" s="6">
        <f t="shared" si="13"/>
        <v>6</v>
      </c>
      <c r="U135" s="7">
        <f t="shared" si="14"/>
        <v>10</v>
      </c>
    </row>
    <row r="136" spans="1:21" ht="17.149999999999999" customHeight="1">
      <c r="A136" s="3" t="s">
        <v>20</v>
      </c>
      <c r="B136" s="3" t="s">
        <v>21</v>
      </c>
      <c r="C136" s="4">
        <v>6</v>
      </c>
      <c r="D136" s="5" t="s">
        <v>145</v>
      </c>
      <c r="E136" s="4">
        <v>0</v>
      </c>
      <c r="F136" s="4">
        <v>2</v>
      </c>
      <c r="G136" s="4">
        <v>1</v>
      </c>
      <c r="H136" s="4">
        <v>3</v>
      </c>
      <c r="I136" s="4">
        <v>3</v>
      </c>
      <c r="J136" s="4">
        <v>6</v>
      </c>
      <c r="K136" s="4">
        <v>3</v>
      </c>
      <c r="L136" s="6">
        <f t="shared" si="12"/>
        <v>18</v>
      </c>
      <c r="M136" s="4">
        <v>2</v>
      </c>
      <c r="N136" s="4">
        <v>8</v>
      </c>
      <c r="O136" s="4">
        <v>3</v>
      </c>
      <c r="P136" s="4">
        <v>2</v>
      </c>
      <c r="Q136" s="4">
        <v>2</v>
      </c>
      <c r="R136" s="4">
        <v>7</v>
      </c>
      <c r="S136" s="4">
        <v>4</v>
      </c>
      <c r="T136" s="6">
        <f t="shared" si="13"/>
        <v>28</v>
      </c>
      <c r="U136" s="7">
        <f t="shared" si="14"/>
        <v>46</v>
      </c>
    </row>
    <row r="137" spans="1:21" ht="17.149999999999999" customHeight="1">
      <c r="A137" s="3" t="s">
        <v>20</v>
      </c>
      <c r="B137" s="3" t="s">
        <v>21</v>
      </c>
      <c r="C137" s="4">
        <v>6</v>
      </c>
      <c r="D137" s="5" t="s">
        <v>146</v>
      </c>
      <c r="E137" s="4">
        <v>0</v>
      </c>
      <c r="F137" s="4">
        <v>1</v>
      </c>
      <c r="G137" s="4">
        <v>0</v>
      </c>
      <c r="H137" s="4">
        <v>0</v>
      </c>
      <c r="I137" s="4">
        <v>0</v>
      </c>
      <c r="J137" s="4">
        <v>2</v>
      </c>
      <c r="K137" s="4">
        <v>0</v>
      </c>
      <c r="L137" s="6">
        <f t="shared" si="12"/>
        <v>3</v>
      </c>
      <c r="M137" s="4">
        <v>0</v>
      </c>
      <c r="N137" s="4">
        <v>1</v>
      </c>
      <c r="O137" s="4">
        <v>0</v>
      </c>
      <c r="P137" s="4">
        <v>0</v>
      </c>
      <c r="Q137" s="4">
        <v>0</v>
      </c>
      <c r="R137" s="4">
        <v>1</v>
      </c>
      <c r="S137" s="4">
        <v>1</v>
      </c>
      <c r="T137" s="6">
        <f t="shared" si="13"/>
        <v>3</v>
      </c>
      <c r="U137" s="7">
        <f t="shared" si="14"/>
        <v>6</v>
      </c>
    </row>
    <row r="138" spans="1:21" ht="17.149999999999999" customHeight="1">
      <c r="A138" s="3" t="s">
        <v>20</v>
      </c>
      <c r="B138" s="3" t="s">
        <v>21</v>
      </c>
      <c r="C138" s="4">
        <v>6</v>
      </c>
      <c r="D138" s="5" t="s">
        <v>147</v>
      </c>
      <c r="E138" s="4">
        <v>0</v>
      </c>
      <c r="F138" s="4">
        <v>1</v>
      </c>
      <c r="G138" s="4">
        <v>1</v>
      </c>
      <c r="H138" s="4">
        <v>0</v>
      </c>
      <c r="I138" s="4">
        <v>0</v>
      </c>
      <c r="J138" s="4">
        <v>1</v>
      </c>
      <c r="K138" s="4">
        <v>0</v>
      </c>
      <c r="L138" s="6">
        <f t="shared" si="12"/>
        <v>3</v>
      </c>
      <c r="M138" s="4">
        <v>1</v>
      </c>
      <c r="N138" s="4">
        <v>1</v>
      </c>
      <c r="O138" s="4">
        <v>0</v>
      </c>
      <c r="P138" s="4">
        <v>0</v>
      </c>
      <c r="Q138" s="4">
        <v>2</v>
      </c>
      <c r="R138" s="4">
        <v>0</v>
      </c>
      <c r="S138" s="4">
        <v>0</v>
      </c>
      <c r="T138" s="6">
        <f t="shared" si="13"/>
        <v>4</v>
      </c>
      <c r="U138" s="7">
        <f t="shared" si="14"/>
        <v>7</v>
      </c>
    </row>
    <row r="139" spans="1:21" ht="17.149999999999999" customHeight="1">
      <c r="A139" s="3" t="s">
        <v>20</v>
      </c>
      <c r="B139" s="3" t="s">
        <v>21</v>
      </c>
      <c r="C139" s="4">
        <v>6</v>
      </c>
      <c r="D139" s="5" t="s">
        <v>148</v>
      </c>
      <c r="E139" s="4">
        <v>1</v>
      </c>
      <c r="F139" s="4">
        <v>3</v>
      </c>
      <c r="G139" s="4">
        <v>4</v>
      </c>
      <c r="H139" s="4">
        <v>0</v>
      </c>
      <c r="I139" s="4">
        <v>3</v>
      </c>
      <c r="J139" s="4">
        <v>8</v>
      </c>
      <c r="K139" s="4">
        <v>1</v>
      </c>
      <c r="L139" s="6">
        <f t="shared" si="12"/>
        <v>20</v>
      </c>
      <c r="M139" s="4">
        <v>2</v>
      </c>
      <c r="N139" s="4">
        <v>3</v>
      </c>
      <c r="O139" s="4">
        <v>2</v>
      </c>
      <c r="P139" s="4">
        <v>0</v>
      </c>
      <c r="Q139" s="4">
        <v>4</v>
      </c>
      <c r="R139" s="4">
        <v>12</v>
      </c>
      <c r="S139" s="4">
        <v>3</v>
      </c>
      <c r="T139" s="6">
        <f t="shared" si="13"/>
        <v>26</v>
      </c>
      <c r="U139" s="7">
        <f t="shared" si="14"/>
        <v>46</v>
      </c>
    </row>
    <row r="140" spans="1:21" ht="17.149999999999999" customHeight="1">
      <c r="A140" s="3" t="s">
        <v>20</v>
      </c>
      <c r="B140" s="3" t="s">
        <v>21</v>
      </c>
      <c r="C140" s="4">
        <v>6</v>
      </c>
      <c r="D140" s="5" t="s">
        <v>149</v>
      </c>
      <c r="E140" s="4"/>
      <c r="F140" s="4">
        <v>1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6">
        <f t="shared" si="12"/>
        <v>2</v>
      </c>
      <c r="M140" s="4"/>
      <c r="N140" s="4">
        <v>1</v>
      </c>
      <c r="O140" s="4">
        <v>0</v>
      </c>
      <c r="P140" s="4"/>
      <c r="Q140" s="4">
        <v>0</v>
      </c>
      <c r="R140" s="4">
        <v>2</v>
      </c>
      <c r="S140" s="4">
        <v>0</v>
      </c>
      <c r="T140" s="6">
        <f t="shared" si="13"/>
        <v>3</v>
      </c>
      <c r="U140" s="7">
        <f t="shared" si="14"/>
        <v>5</v>
      </c>
    </row>
    <row r="141" spans="1:21" ht="17.149999999999999" customHeight="1">
      <c r="A141" s="3" t="s">
        <v>20</v>
      </c>
      <c r="B141" s="3" t="s">
        <v>21</v>
      </c>
      <c r="C141" s="4">
        <v>6</v>
      </c>
      <c r="D141" s="5" t="s">
        <v>185</v>
      </c>
      <c r="E141" s="4">
        <v>1</v>
      </c>
      <c r="F141" s="4"/>
      <c r="G141" s="4"/>
      <c r="H141" s="4"/>
      <c r="I141" s="4"/>
      <c r="J141" s="4">
        <v>1</v>
      </c>
      <c r="K141" s="4"/>
      <c r="L141" s="6">
        <f>SUM(E141:K141)</f>
        <v>2</v>
      </c>
      <c r="M141" s="4">
        <v>1</v>
      </c>
      <c r="N141" s="4"/>
      <c r="O141" s="4"/>
      <c r="P141" s="4">
        <v>1</v>
      </c>
      <c r="Q141" s="4"/>
      <c r="R141" s="4">
        <v>2</v>
      </c>
      <c r="S141" s="4"/>
      <c r="T141" s="6">
        <f>SUM(M141:S141)</f>
        <v>4</v>
      </c>
      <c r="U141" s="9">
        <f>L141+T141</f>
        <v>6</v>
      </c>
    </row>
    <row r="142" spans="1:21" ht="17.149999999999999" customHeight="1">
      <c r="A142" s="3" t="s">
        <v>20</v>
      </c>
      <c r="B142" s="3" t="s">
        <v>21</v>
      </c>
      <c r="C142" s="4">
        <v>6</v>
      </c>
      <c r="D142" s="5" t="s">
        <v>150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0</v>
      </c>
      <c r="L142" s="6">
        <f t="shared" si="12"/>
        <v>1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6">
        <f t="shared" si="13"/>
        <v>0</v>
      </c>
      <c r="U142" s="7">
        <f t="shared" si="14"/>
        <v>1</v>
      </c>
    </row>
    <row r="143" spans="1:21" ht="17.149999999999999" customHeight="1">
      <c r="A143" s="3" t="s">
        <v>20</v>
      </c>
      <c r="B143" s="3" t="s">
        <v>21</v>
      </c>
      <c r="C143" s="4">
        <v>6</v>
      </c>
      <c r="D143" s="5" t="s">
        <v>151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6">
        <f t="shared" si="12"/>
        <v>1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1</v>
      </c>
      <c r="S143" s="4">
        <v>1</v>
      </c>
      <c r="T143" s="6">
        <f t="shared" si="13"/>
        <v>2</v>
      </c>
      <c r="U143" s="7">
        <f t="shared" si="14"/>
        <v>3</v>
      </c>
    </row>
    <row r="144" spans="1:21" ht="17.149999999999999" customHeight="1">
      <c r="A144" s="3" t="s">
        <v>20</v>
      </c>
      <c r="B144" s="3" t="s">
        <v>21</v>
      </c>
      <c r="C144" s="4">
        <v>6</v>
      </c>
      <c r="D144" s="5" t="s">
        <v>152</v>
      </c>
      <c r="E144" s="4">
        <v>0</v>
      </c>
      <c r="F144" s="4">
        <v>0</v>
      </c>
      <c r="G144" s="4">
        <v>1</v>
      </c>
      <c r="H144" s="4">
        <v>0</v>
      </c>
      <c r="I144" s="4">
        <v>0</v>
      </c>
      <c r="J144" s="4">
        <v>1</v>
      </c>
      <c r="K144" s="4">
        <v>1</v>
      </c>
      <c r="L144" s="6">
        <f t="shared" si="12"/>
        <v>3</v>
      </c>
      <c r="M144" s="4">
        <v>0</v>
      </c>
      <c r="N144" s="4">
        <v>1</v>
      </c>
      <c r="O144" s="4">
        <v>0</v>
      </c>
      <c r="P144" s="4">
        <v>0</v>
      </c>
      <c r="Q144" s="4">
        <v>1</v>
      </c>
      <c r="R144" s="4">
        <v>1</v>
      </c>
      <c r="S144" s="4">
        <v>0</v>
      </c>
      <c r="T144" s="6">
        <f t="shared" si="13"/>
        <v>3</v>
      </c>
      <c r="U144" s="7">
        <f t="shared" si="14"/>
        <v>6</v>
      </c>
    </row>
    <row r="145" spans="1:21" ht="17.149999999999999" customHeight="1">
      <c r="A145" s="3" t="s">
        <v>20</v>
      </c>
      <c r="B145" s="3" t="s">
        <v>21</v>
      </c>
      <c r="C145" s="4">
        <v>6</v>
      </c>
      <c r="D145" s="5" t="s">
        <v>153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6">
        <f t="shared" si="12"/>
        <v>1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6">
        <f t="shared" si="13"/>
        <v>0</v>
      </c>
      <c r="U145" s="7">
        <f t="shared" si="14"/>
        <v>1</v>
      </c>
    </row>
    <row r="146" spans="1:21" ht="17.149999999999999" customHeight="1">
      <c r="A146" s="3" t="s">
        <v>20</v>
      </c>
      <c r="B146" s="3" t="s">
        <v>21</v>
      </c>
      <c r="C146" s="4">
        <v>6</v>
      </c>
      <c r="D146" s="5" t="s">
        <v>154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1</v>
      </c>
      <c r="L146" s="6">
        <f t="shared" si="12"/>
        <v>2</v>
      </c>
      <c r="M146" s="4">
        <v>0</v>
      </c>
      <c r="N146" s="4">
        <v>1</v>
      </c>
      <c r="O146" s="4">
        <v>0</v>
      </c>
      <c r="P146" s="4">
        <v>0</v>
      </c>
      <c r="Q146" s="4">
        <v>0</v>
      </c>
      <c r="R146" s="4">
        <v>2</v>
      </c>
      <c r="S146" s="4">
        <v>2</v>
      </c>
      <c r="T146" s="6">
        <f t="shared" si="13"/>
        <v>5</v>
      </c>
      <c r="U146" s="7">
        <f t="shared" si="14"/>
        <v>7</v>
      </c>
    </row>
    <row r="147" spans="1:21" ht="17.149999999999999" customHeight="1">
      <c r="A147" s="3" t="s">
        <v>20</v>
      </c>
      <c r="B147" s="3" t="s">
        <v>21</v>
      </c>
      <c r="C147" s="4">
        <v>6</v>
      </c>
      <c r="D147" s="5" t="s">
        <v>155</v>
      </c>
      <c r="E147" s="4">
        <v>0</v>
      </c>
      <c r="F147" s="4">
        <v>1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6">
        <f t="shared" si="12"/>
        <v>1</v>
      </c>
      <c r="M147" s="4">
        <v>0</v>
      </c>
      <c r="N147" s="4">
        <v>0</v>
      </c>
      <c r="O147" s="4">
        <v>0</v>
      </c>
      <c r="P147" s="4">
        <v>0</v>
      </c>
      <c r="Q147" s="4">
        <v>2</v>
      </c>
      <c r="R147" s="4">
        <v>0</v>
      </c>
      <c r="S147" s="4">
        <v>0</v>
      </c>
      <c r="T147" s="6">
        <f t="shared" si="13"/>
        <v>2</v>
      </c>
      <c r="U147" s="7">
        <f t="shared" si="14"/>
        <v>3</v>
      </c>
    </row>
    <row r="148" spans="1:21" ht="17.149999999999999" customHeight="1">
      <c r="A148" s="3" t="s">
        <v>20</v>
      </c>
      <c r="B148" s="3" t="s">
        <v>21</v>
      </c>
      <c r="C148" s="4">
        <v>6</v>
      </c>
      <c r="D148" s="5" t="s">
        <v>156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1</v>
      </c>
      <c r="L148" s="6">
        <f t="shared" si="12"/>
        <v>1</v>
      </c>
      <c r="M148" s="4">
        <v>0</v>
      </c>
      <c r="N148" s="4">
        <v>0</v>
      </c>
      <c r="O148" s="4">
        <v>0</v>
      </c>
      <c r="P148" s="4">
        <v>0</v>
      </c>
      <c r="Q148" s="4">
        <v>1</v>
      </c>
      <c r="R148" s="4">
        <v>0</v>
      </c>
      <c r="S148" s="4">
        <v>0</v>
      </c>
      <c r="T148" s="6">
        <f t="shared" si="13"/>
        <v>1</v>
      </c>
      <c r="U148" s="7">
        <f t="shared" si="14"/>
        <v>2</v>
      </c>
    </row>
    <row r="149" spans="1:21" ht="17.149999999999999" customHeight="1">
      <c r="A149" s="3" t="s">
        <v>20</v>
      </c>
      <c r="B149" s="3" t="s">
        <v>21</v>
      </c>
      <c r="C149" s="4">
        <v>6</v>
      </c>
      <c r="D149" s="5" t="s">
        <v>157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6">
        <f t="shared" si="12"/>
        <v>1</v>
      </c>
      <c r="M149" s="4">
        <v>0</v>
      </c>
      <c r="N149" s="4">
        <v>1</v>
      </c>
      <c r="O149" s="4">
        <v>0</v>
      </c>
      <c r="P149" s="4">
        <v>1</v>
      </c>
      <c r="Q149" s="4">
        <v>1</v>
      </c>
      <c r="R149" s="4">
        <v>3</v>
      </c>
      <c r="S149" s="4">
        <v>0</v>
      </c>
      <c r="T149" s="6">
        <f t="shared" si="13"/>
        <v>6</v>
      </c>
      <c r="U149" s="7">
        <f t="shared" si="14"/>
        <v>7</v>
      </c>
    </row>
    <row r="150" spans="1:21" ht="17.149999999999999" customHeight="1">
      <c r="A150" s="3" t="s">
        <v>20</v>
      </c>
      <c r="B150" s="3" t="s">
        <v>21</v>
      </c>
      <c r="C150" s="4">
        <v>6</v>
      </c>
      <c r="D150" s="5" t="s">
        <v>158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6">
        <f t="shared" si="12"/>
        <v>1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6">
        <f t="shared" si="13"/>
        <v>0</v>
      </c>
      <c r="U150" s="7">
        <f t="shared" si="14"/>
        <v>1</v>
      </c>
    </row>
    <row r="151" spans="1:21" ht="17.149999999999999" customHeight="1">
      <c r="A151" s="3" t="s">
        <v>20</v>
      </c>
      <c r="B151" s="3" t="s">
        <v>21</v>
      </c>
      <c r="C151" s="4">
        <v>6</v>
      </c>
      <c r="D151" s="5" t="s">
        <v>159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6">
        <f t="shared" si="12"/>
        <v>1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6">
        <f t="shared" si="13"/>
        <v>0</v>
      </c>
      <c r="U151" s="7">
        <f t="shared" si="14"/>
        <v>1</v>
      </c>
    </row>
    <row r="152" spans="1:21" ht="17.149999999999999" customHeight="1">
      <c r="A152" s="3" t="s">
        <v>20</v>
      </c>
      <c r="B152" s="3" t="s">
        <v>21</v>
      </c>
      <c r="C152" s="4">
        <v>6</v>
      </c>
      <c r="D152" s="5" t="s">
        <v>160</v>
      </c>
      <c r="E152" s="4">
        <v>0</v>
      </c>
      <c r="F152" s="4">
        <v>3</v>
      </c>
      <c r="G152" s="4">
        <v>0</v>
      </c>
      <c r="H152" s="4">
        <v>0</v>
      </c>
      <c r="I152" s="4">
        <v>1</v>
      </c>
      <c r="J152" s="4">
        <v>3</v>
      </c>
      <c r="K152" s="4">
        <v>1</v>
      </c>
      <c r="L152" s="6">
        <f t="shared" si="12"/>
        <v>8</v>
      </c>
      <c r="M152" s="4">
        <v>0</v>
      </c>
      <c r="N152" s="4">
        <v>3</v>
      </c>
      <c r="O152" s="4">
        <v>1</v>
      </c>
      <c r="P152" s="4">
        <v>0</v>
      </c>
      <c r="Q152" s="4">
        <v>3</v>
      </c>
      <c r="R152" s="4">
        <v>2</v>
      </c>
      <c r="S152" s="4">
        <v>1</v>
      </c>
      <c r="T152" s="6">
        <f t="shared" si="13"/>
        <v>10</v>
      </c>
      <c r="U152" s="7">
        <f t="shared" si="14"/>
        <v>18</v>
      </c>
    </row>
    <row r="153" spans="1:21" ht="17.149999999999999" customHeight="1">
      <c r="A153" s="3" t="s">
        <v>20</v>
      </c>
      <c r="B153" s="3" t="s">
        <v>21</v>
      </c>
      <c r="C153" s="4">
        <v>6</v>
      </c>
      <c r="D153" s="5" t="s">
        <v>161</v>
      </c>
      <c r="E153" s="4">
        <v>0</v>
      </c>
      <c r="F153" s="4">
        <v>0</v>
      </c>
      <c r="G153" s="4">
        <v>0</v>
      </c>
      <c r="H153" s="4"/>
      <c r="I153" s="4">
        <v>0</v>
      </c>
      <c r="J153" s="4">
        <v>0</v>
      </c>
      <c r="K153" s="4">
        <v>0</v>
      </c>
      <c r="L153" s="6">
        <f t="shared" si="12"/>
        <v>0</v>
      </c>
      <c r="M153" s="4">
        <v>0</v>
      </c>
      <c r="N153" s="4"/>
      <c r="O153" s="4">
        <v>0</v>
      </c>
      <c r="P153" s="4"/>
      <c r="Q153" s="4">
        <v>0</v>
      </c>
      <c r="R153" s="4">
        <v>1</v>
      </c>
      <c r="S153" s="4">
        <v>0</v>
      </c>
      <c r="T153" s="6">
        <f t="shared" si="13"/>
        <v>1</v>
      </c>
      <c r="U153" s="7">
        <f t="shared" si="14"/>
        <v>1</v>
      </c>
    </row>
    <row r="154" spans="1:21" ht="17.149999999999999" customHeight="1">
      <c r="A154" s="3" t="s">
        <v>20</v>
      </c>
      <c r="B154" s="3" t="s">
        <v>21</v>
      </c>
      <c r="C154" s="4">
        <v>6</v>
      </c>
      <c r="D154" s="5" t="s">
        <v>186</v>
      </c>
      <c r="E154" s="4"/>
      <c r="F154" s="4"/>
      <c r="G154" s="4"/>
      <c r="H154" s="4">
        <v>1</v>
      </c>
      <c r="I154" s="4"/>
      <c r="J154" s="4"/>
      <c r="K154" s="4"/>
      <c r="L154" s="6">
        <f>SUM(E154:K154)</f>
        <v>1</v>
      </c>
      <c r="M154" s="4"/>
      <c r="N154" s="4">
        <v>3</v>
      </c>
      <c r="O154" s="4"/>
      <c r="P154" s="4">
        <v>1</v>
      </c>
      <c r="Q154" s="4"/>
      <c r="R154" s="4"/>
      <c r="S154" s="4"/>
      <c r="T154" s="6">
        <f>SUM(M154:S154)</f>
        <v>4</v>
      </c>
      <c r="U154" s="9">
        <f>L154+T154</f>
        <v>5</v>
      </c>
    </row>
    <row r="155" spans="1:21" ht="17.149999999999999" customHeight="1">
      <c r="A155" s="3" t="s">
        <v>20</v>
      </c>
      <c r="B155" s="3" t="s">
        <v>21</v>
      </c>
      <c r="C155" s="4">
        <v>6</v>
      </c>
      <c r="D155" s="5" t="s">
        <v>162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1</v>
      </c>
      <c r="K155" s="4">
        <v>0</v>
      </c>
      <c r="L155" s="6">
        <f t="shared" si="12"/>
        <v>1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6">
        <f t="shared" si="13"/>
        <v>0</v>
      </c>
      <c r="U155" s="7">
        <f t="shared" si="14"/>
        <v>1</v>
      </c>
    </row>
    <row r="156" spans="1:21" ht="17.149999999999999" customHeight="1">
      <c r="A156" s="3" t="s">
        <v>20</v>
      </c>
      <c r="B156" s="3" t="s">
        <v>21</v>
      </c>
      <c r="C156" s="4">
        <v>6</v>
      </c>
      <c r="D156" s="5" t="s">
        <v>163</v>
      </c>
      <c r="E156" s="4">
        <v>0</v>
      </c>
      <c r="F156" s="4">
        <v>7</v>
      </c>
      <c r="G156" s="4">
        <v>5</v>
      </c>
      <c r="H156" s="4">
        <v>1</v>
      </c>
      <c r="I156" s="4">
        <v>2</v>
      </c>
      <c r="J156" s="4">
        <v>15</v>
      </c>
      <c r="K156" s="4">
        <v>1</v>
      </c>
      <c r="L156" s="6">
        <f t="shared" si="12"/>
        <v>31</v>
      </c>
      <c r="M156" s="4">
        <v>0</v>
      </c>
      <c r="N156" s="4">
        <v>8</v>
      </c>
      <c r="O156" s="4">
        <v>4</v>
      </c>
      <c r="P156" s="4">
        <v>1</v>
      </c>
      <c r="Q156" s="4">
        <v>10</v>
      </c>
      <c r="R156" s="4">
        <v>8</v>
      </c>
      <c r="S156" s="4">
        <v>3</v>
      </c>
      <c r="T156" s="6">
        <f t="shared" si="13"/>
        <v>34</v>
      </c>
      <c r="U156" s="7">
        <f t="shared" si="14"/>
        <v>65</v>
      </c>
    </row>
    <row r="157" spans="1:21" ht="17.149999999999999" customHeight="1">
      <c r="A157" s="3" t="s">
        <v>20</v>
      </c>
      <c r="B157" s="3" t="s">
        <v>21</v>
      </c>
      <c r="C157" s="4">
        <v>6</v>
      </c>
      <c r="D157" s="5" t="s">
        <v>164</v>
      </c>
      <c r="E157" s="4">
        <v>0</v>
      </c>
      <c r="F157" s="4">
        <v>1</v>
      </c>
      <c r="G157" s="4">
        <v>0</v>
      </c>
      <c r="H157" s="4">
        <v>0</v>
      </c>
      <c r="I157" s="4">
        <v>1</v>
      </c>
      <c r="J157" s="4">
        <v>1</v>
      </c>
      <c r="K157" s="4">
        <v>0</v>
      </c>
      <c r="L157" s="6">
        <f t="shared" si="12"/>
        <v>3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1</v>
      </c>
      <c r="S157" s="4">
        <v>0</v>
      </c>
      <c r="T157" s="6">
        <f t="shared" si="13"/>
        <v>1</v>
      </c>
      <c r="U157" s="7">
        <f t="shared" si="14"/>
        <v>4</v>
      </c>
    </row>
    <row r="158" spans="1:21" ht="17.149999999999999" customHeight="1">
      <c r="A158" s="3" t="s">
        <v>20</v>
      </c>
      <c r="B158" s="3" t="s">
        <v>21</v>
      </c>
      <c r="C158" s="4">
        <v>6</v>
      </c>
      <c r="D158" s="5" t="s">
        <v>165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6">
        <f t="shared" si="12"/>
        <v>1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6">
        <f t="shared" si="13"/>
        <v>0</v>
      </c>
      <c r="U158" s="7">
        <f t="shared" si="14"/>
        <v>1</v>
      </c>
    </row>
    <row r="159" spans="1:21" ht="17.149999999999999" customHeight="1">
      <c r="A159" s="3" t="s">
        <v>20</v>
      </c>
      <c r="B159" s="3" t="s">
        <v>21</v>
      </c>
      <c r="C159" s="4">
        <v>6</v>
      </c>
      <c r="D159" s="5" t="s">
        <v>166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6">
        <f t="shared" si="12"/>
        <v>0</v>
      </c>
      <c r="M159" s="4">
        <v>0</v>
      </c>
      <c r="N159" s="4">
        <v>1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6">
        <f t="shared" si="13"/>
        <v>2</v>
      </c>
      <c r="U159" s="7">
        <f t="shared" si="14"/>
        <v>2</v>
      </c>
    </row>
    <row r="160" spans="1:21" ht="17.149999999999999" customHeight="1">
      <c r="A160" s="3" t="s">
        <v>20</v>
      </c>
      <c r="B160" s="3" t="s">
        <v>21</v>
      </c>
      <c r="C160" s="4">
        <v>6</v>
      </c>
      <c r="D160" s="5" t="s">
        <v>167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3</v>
      </c>
      <c r="K160" s="4">
        <v>0</v>
      </c>
      <c r="L160" s="6">
        <f t="shared" si="12"/>
        <v>3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1</v>
      </c>
      <c r="S160" s="4">
        <v>0</v>
      </c>
      <c r="T160" s="6">
        <f t="shared" si="13"/>
        <v>1</v>
      </c>
      <c r="U160" s="7">
        <f t="shared" si="14"/>
        <v>4</v>
      </c>
    </row>
    <row r="161" spans="1:21" ht="17.149999999999999" customHeight="1">
      <c r="A161" s="3" t="s">
        <v>20</v>
      </c>
      <c r="B161" s="3" t="s">
        <v>21</v>
      </c>
      <c r="C161" s="4">
        <v>6</v>
      </c>
      <c r="D161" s="5" t="s">
        <v>168</v>
      </c>
      <c r="E161" s="4">
        <v>0</v>
      </c>
      <c r="F161" s="4">
        <v>1</v>
      </c>
      <c r="G161" s="4">
        <v>0</v>
      </c>
      <c r="H161" s="4">
        <v>0</v>
      </c>
      <c r="I161" s="4">
        <v>0</v>
      </c>
      <c r="J161" s="4">
        <v>1</v>
      </c>
      <c r="K161" s="4">
        <v>0</v>
      </c>
      <c r="L161" s="6">
        <f t="shared" si="12"/>
        <v>2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6">
        <f t="shared" si="13"/>
        <v>0</v>
      </c>
      <c r="U161" s="7">
        <f t="shared" si="14"/>
        <v>2</v>
      </c>
    </row>
    <row r="162" spans="1:21" ht="17.149999999999999" customHeight="1">
      <c r="A162" s="3" t="s">
        <v>20</v>
      </c>
      <c r="B162" s="3" t="s">
        <v>21</v>
      </c>
      <c r="C162" s="4">
        <v>6</v>
      </c>
      <c r="D162" s="5" t="s">
        <v>169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1</v>
      </c>
      <c r="K162" s="4">
        <v>0</v>
      </c>
      <c r="L162" s="6">
        <f t="shared" si="12"/>
        <v>1</v>
      </c>
      <c r="M162" s="4">
        <v>0</v>
      </c>
      <c r="N162" s="4">
        <v>0</v>
      </c>
      <c r="O162" s="4">
        <v>0</v>
      </c>
      <c r="P162" s="4">
        <v>0</v>
      </c>
      <c r="Q162" s="4">
        <v>1</v>
      </c>
      <c r="R162" s="4">
        <v>0</v>
      </c>
      <c r="S162" s="4">
        <v>0</v>
      </c>
      <c r="T162" s="6">
        <f t="shared" si="13"/>
        <v>1</v>
      </c>
      <c r="U162" s="7">
        <f t="shared" si="14"/>
        <v>2</v>
      </c>
    </row>
    <row r="163" spans="1:21" ht="17.149999999999999" customHeight="1">
      <c r="A163" s="3" t="s">
        <v>20</v>
      </c>
      <c r="B163" s="3" t="s">
        <v>21</v>
      </c>
      <c r="C163" s="4">
        <v>6</v>
      </c>
      <c r="D163" s="5" t="s">
        <v>170</v>
      </c>
      <c r="E163" s="4">
        <v>0</v>
      </c>
      <c r="F163" s="4">
        <v>0</v>
      </c>
      <c r="G163" s="4">
        <v>1</v>
      </c>
      <c r="H163" s="4">
        <v>0</v>
      </c>
      <c r="I163" s="4">
        <v>0</v>
      </c>
      <c r="J163" s="4">
        <v>0</v>
      </c>
      <c r="K163" s="4">
        <v>0</v>
      </c>
      <c r="L163" s="6">
        <f t="shared" si="12"/>
        <v>1</v>
      </c>
      <c r="M163" s="4">
        <v>0</v>
      </c>
      <c r="N163" s="4">
        <v>0</v>
      </c>
      <c r="O163" s="4">
        <v>1</v>
      </c>
      <c r="P163" s="4">
        <v>0</v>
      </c>
      <c r="Q163" s="4">
        <v>0</v>
      </c>
      <c r="R163" s="4">
        <v>0</v>
      </c>
      <c r="S163" s="4">
        <v>0</v>
      </c>
      <c r="T163" s="6">
        <f t="shared" si="13"/>
        <v>1</v>
      </c>
      <c r="U163" s="7">
        <f t="shared" si="14"/>
        <v>2</v>
      </c>
    </row>
    <row r="164" spans="1:21" ht="17.149999999999999" customHeight="1">
      <c r="A164" s="3" t="s">
        <v>20</v>
      </c>
      <c r="B164" s="3" t="s">
        <v>21</v>
      </c>
      <c r="C164" s="4">
        <v>6</v>
      </c>
      <c r="D164" s="5" t="s">
        <v>171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6">
        <f t="shared" ref="L164:L195" si="15">SUM(E164:K164)</f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</v>
      </c>
      <c r="S164" s="4">
        <v>0</v>
      </c>
      <c r="T164" s="6">
        <f t="shared" ref="T164:T195" si="16">SUM(M164:S164)</f>
        <v>1</v>
      </c>
      <c r="U164" s="7">
        <f t="shared" ref="U164:U195" si="17">L164+T164</f>
        <v>1</v>
      </c>
    </row>
    <row r="165" spans="1:21" ht="17.149999999999999" customHeight="1">
      <c r="A165" s="3" t="s">
        <v>20</v>
      </c>
      <c r="B165" s="3" t="s">
        <v>21</v>
      </c>
      <c r="C165" s="4">
        <v>6</v>
      </c>
      <c r="D165" s="5" t="s">
        <v>172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6">
        <f t="shared" si="15"/>
        <v>1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6">
        <f t="shared" si="16"/>
        <v>0</v>
      </c>
      <c r="U165" s="7">
        <f t="shared" si="17"/>
        <v>1</v>
      </c>
    </row>
  </sheetData>
  <conditionalFormatting sqref="A2:U165">
    <cfRule type="expression" dxfId="0" priority="1">
      <formula>MOD(ROW(),2)=0</formula>
    </cfRule>
  </conditionalFormatting>
  <pageMargins left="0.35433070866141736" right="0.27559055118110237" top="1.07" bottom="0.36" header="0.26" footer="0.15748031496062992"/>
  <pageSetup paperSize="9" scale="65" fitToHeight="0" orientation="landscape" horizontalDpi="1200" verticalDpi="1200" r:id="rId1"/>
  <headerFooter>
    <oddHeader>&amp;L&amp;G&amp;C&amp;"Aptos,Normal"&amp;24Swedish Winner Show 2026 Friday
Entries per class and breed</oddHeader>
    <oddFooter>&amp;C&amp;P (&amp;N)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SW Friday</vt:lpstr>
      <vt:lpstr>'SW Friday'!Utskriftsrubriker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Henriksson</dc:creator>
  <cp:lastModifiedBy>Ulrika Henriksson</cp:lastModifiedBy>
  <cp:lastPrinted>2026-08-01T12:13:26Z</cp:lastPrinted>
  <dcterms:created xsi:type="dcterms:W3CDTF">2026-07-31T11:18:57Z</dcterms:created>
  <dcterms:modified xsi:type="dcterms:W3CDTF">2026-08-01T12:42:16Z</dcterms:modified>
</cp:coreProperties>
</file>