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kkse-my.sharepoint.com/personal/ulrika_henriksson_skk_se/Documents/Ulrikas H/WPDOK/TÄVLING/European Dog Show 2026/Anmälan - anmälningar/Statistik/"/>
    </mc:Choice>
  </mc:AlternateContent>
  <xr:revisionPtr revIDLastSave="42" documentId="8_{7B0D19DD-2AF6-4DBD-916C-E883DC8A5DA6}" xr6:coauthVersionLast="47" xr6:coauthVersionMax="47" xr10:uidLastSave="{D9AAD91C-7065-46CC-8FD6-E9A7B7CD3EBF}"/>
  <bookViews>
    <workbookView xWindow="-109" yWindow="-109" windowWidth="26301" windowHeight="14169" xr2:uid="{5C50DDBE-B1D5-43E8-AECC-774ED8A0E4EC}"/>
  </bookViews>
  <sheets>
    <sheet name="SW Sunday" sheetId="1" r:id="rId1"/>
  </sheets>
  <definedNames>
    <definedName name="_xlnm.Print_Titles" localSheetId="0">'SW Sunday'!$1:$1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77" i="1" l="1"/>
  <c r="L77" i="1"/>
  <c r="U77" i="1" s="1"/>
  <c r="T76" i="1"/>
  <c r="L76" i="1"/>
  <c r="U76" i="1" s="1"/>
  <c r="T75" i="1"/>
  <c r="L75" i="1"/>
  <c r="U75" i="1" s="1"/>
  <c r="T74" i="1"/>
  <c r="L74" i="1"/>
  <c r="U74" i="1" s="1"/>
  <c r="T73" i="1"/>
  <c r="U73" i="1" s="1"/>
  <c r="L73" i="1"/>
  <c r="T72" i="1"/>
  <c r="L72" i="1"/>
  <c r="U72" i="1" s="1"/>
  <c r="T71" i="1"/>
  <c r="L71" i="1"/>
  <c r="U71" i="1" s="1"/>
  <c r="T70" i="1"/>
  <c r="L70" i="1"/>
  <c r="U70" i="1" s="1"/>
  <c r="T69" i="1"/>
  <c r="L69" i="1"/>
  <c r="U69" i="1" s="1"/>
  <c r="U68" i="1"/>
  <c r="T68" i="1"/>
  <c r="L68" i="1"/>
  <c r="T67" i="1"/>
  <c r="L67" i="1"/>
  <c r="U67" i="1" s="1"/>
  <c r="T66" i="1"/>
  <c r="L66" i="1"/>
  <c r="U66" i="1" s="1"/>
  <c r="T65" i="1"/>
  <c r="L65" i="1"/>
  <c r="U65" i="1" s="1"/>
  <c r="T64" i="1"/>
  <c r="L64" i="1"/>
  <c r="U64" i="1" s="1"/>
  <c r="T63" i="1"/>
  <c r="L63" i="1"/>
  <c r="U63" i="1" s="1"/>
  <c r="T62" i="1"/>
  <c r="L62" i="1"/>
  <c r="U62" i="1" s="1"/>
  <c r="T61" i="1"/>
  <c r="L61" i="1"/>
  <c r="U61" i="1" s="1"/>
  <c r="T60" i="1"/>
  <c r="L60" i="1"/>
  <c r="U60" i="1" s="1"/>
  <c r="T59" i="1"/>
  <c r="U59" i="1" s="1"/>
  <c r="L59" i="1"/>
  <c r="T58" i="1"/>
  <c r="L58" i="1"/>
  <c r="U58" i="1" s="1"/>
  <c r="T57" i="1"/>
  <c r="L57" i="1"/>
  <c r="U57" i="1" s="1"/>
  <c r="T56" i="1"/>
  <c r="L56" i="1"/>
  <c r="U56" i="1" s="1"/>
  <c r="T55" i="1"/>
  <c r="L55" i="1"/>
  <c r="U55" i="1" s="1"/>
  <c r="U54" i="1"/>
  <c r="T54" i="1"/>
  <c r="L54" i="1"/>
  <c r="T53" i="1"/>
  <c r="L53" i="1"/>
  <c r="U53" i="1" s="1"/>
  <c r="T52" i="1"/>
  <c r="L52" i="1"/>
  <c r="U52" i="1" s="1"/>
  <c r="T51" i="1"/>
  <c r="L51" i="1"/>
  <c r="U51" i="1" s="1"/>
  <c r="T50" i="1"/>
  <c r="L50" i="1"/>
  <c r="U50" i="1" s="1"/>
  <c r="T49" i="1"/>
  <c r="L49" i="1"/>
  <c r="U49" i="1" s="1"/>
  <c r="T48" i="1"/>
  <c r="L48" i="1"/>
  <c r="U48" i="1" s="1"/>
  <c r="T47" i="1"/>
  <c r="L47" i="1"/>
  <c r="U47" i="1" s="1"/>
  <c r="T46" i="1"/>
  <c r="L46" i="1"/>
  <c r="U46" i="1" s="1"/>
  <c r="T45" i="1"/>
  <c r="U45" i="1" s="1"/>
  <c r="L45" i="1"/>
  <c r="T44" i="1"/>
  <c r="L44" i="1"/>
  <c r="U44" i="1" s="1"/>
  <c r="T43" i="1"/>
  <c r="L43" i="1"/>
  <c r="U43" i="1" s="1"/>
  <c r="T42" i="1"/>
  <c r="L42" i="1"/>
  <c r="U42" i="1" s="1"/>
  <c r="T41" i="1"/>
  <c r="L41" i="1"/>
  <c r="U41" i="1" s="1"/>
  <c r="U40" i="1"/>
  <c r="T40" i="1"/>
  <c r="L40" i="1"/>
  <c r="T39" i="1"/>
  <c r="L39" i="1"/>
  <c r="U39" i="1" s="1"/>
  <c r="T38" i="1"/>
  <c r="L38" i="1"/>
  <c r="U38" i="1" s="1"/>
  <c r="T37" i="1"/>
  <c r="L37" i="1"/>
  <c r="U37" i="1" s="1"/>
  <c r="T36" i="1"/>
  <c r="L36" i="1"/>
  <c r="U36" i="1" s="1"/>
  <c r="T35" i="1"/>
  <c r="L35" i="1"/>
  <c r="U35" i="1" s="1"/>
  <c r="T34" i="1"/>
  <c r="L34" i="1"/>
  <c r="U34" i="1" s="1"/>
  <c r="T33" i="1"/>
  <c r="L33" i="1"/>
  <c r="U33" i="1" s="1"/>
  <c r="T32" i="1"/>
  <c r="L32" i="1"/>
  <c r="U32" i="1" s="1"/>
  <c r="T31" i="1"/>
  <c r="U31" i="1" s="1"/>
  <c r="L31" i="1"/>
  <c r="T30" i="1"/>
  <c r="L30" i="1"/>
  <c r="U30" i="1" s="1"/>
  <c r="T29" i="1"/>
  <c r="L29" i="1"/>
  <c r="U29" i="1" s="1"/>
  <c r="T28" i="1"/>
  <c r="L28" i="1"/>
  <c r="U28" i="1" s="1"/>
  <c r="T27" i="1"/>
  <c r="L27" i="1"/>
  <c r="U27" i="1" s="1"/>
  <c r="U26" i="1"/>
  <c r="T26" i="1"/>
  <c r="L26" i="1"/>
  <c r="T25" i="1"/>
  <c r="L25" i="1"/>
  <c r="U25" i="1" s="1"/>
  <c r="T24" i="1"/>
  <c r="L24" i="1"/>
  <c r="U24" i="1" s="1"/>
  <c r="T23" i="1"/>
  <c r="L23" i="1"/>
  <c r="U23" i="1" s="1"/>
  <c r="T22" i="1"/>
  <c r="L22" i="1"/>
  <c r="U22" i="1" s="1"/>
  <c r="T21" i="1"/>
  <c r="L21" i="1"/>
  <c r="U21" i="1" s="1"/>
  <c r="T20" i="1"/>
  <c r="L20" i="1"/>
  <c r="U20" i="1" s="1"/>
  <c r="T19" i="1"/>
  <c r="L19" i="1"/>
  <c r="U19" i="1" s="1"/>
  <c r="T18" i="1"/>
  <c r="L18" i="1"/>
  <c r="U18" i="1" s="1"/>
  <c r="T17" i="1"/>
  <c r="U17" i="1" s="1"/>
  <c r="L17" i="1"/>
  <c r="T16" i="1"/>
  <c r="L16" i="1"/>
  <c r="U16" i="1" s="1"/>
  <c r="T15" i="1"/>
  <c r="L15" i="1"/>
  <c r="U15" i="1" s="1"/>
  <c r="T14" i="1"/>
  <c r="L14" i="1"/>
  <c r="U14" i="1" s="1"/>
  <c r="T13" i="1"/>
  <c r="L13" i="1"/>
  <c r="U13" i="1" s="1"/>
  <c r="U12" i="1"/>
  <c r="T12" i="1"/>
  <c r="L12" i="1"/>
  <c r="T11" i="1"/>
  <c r="L11" i="1"/>
  <c r="U11" i="1" s="1"/>
  <c r="T10" i="1"/>
  <c r="L10" i="1"/>
  <c r="U10" i="1" s="1"/>
  <c r="T9" i="1"/>
  <c r="L9" i="1"/>
  <c r="U9" i="1" s="1"/>
  <c r="T8" i="1"/>
  <c r="L8" i="1"/>
  <c r="U8" i="1" s="1"/>
  <c r="T7" i="1"/>
  <c r="L7" i="1"/>
  <c r="U7" i="1" s="1"/>
  <c r="T6" i="1"/>
  <c r="L6" i="1"/>
  <c r="U6" i="1" s="1"/>
  <c r="T5" i="1"/>
  <c r="L5" i="1"/>
  <c r="U5" i="1" s="1"/>
  <c r="T4" i="1"/>
  <c r="L4" i="1"/>
  <c r="U4" i="1" s="1"/>
  <c r="T3" i="1"/>
  <c r="U3" i="1" s="1"/>
  <c r="L3" i="1"/>
  <c r="T2" i="1"/>
  <c r="L2" i="1"/>
  <c r="U2" i="1" s="1"/>
</calcChain>
</file>

<file path=xl/sharedStrings.xml><?xml version="1.0" encoding="utf-8"?>
<sst xmlns="http://schemas.openxmlformats.org/spreadsheetml/2006/main" count="249" uniqueCount="99">
  <si>
    <t>Show</t>
  </si>
  <si>
    <t>Day</t>
  </si>
  <si>
    <t>Group</t>
  </si>
  <si>
    <t>Breed</t>
  </si>
  <si>
    <t>Dogs
Puppy</t>
  </si>
  <si>
    <t>Dogs
Junior</t>
  </si>
  <si>
    <t>Dogs
Intermediate</t>
  </si>
  <si>
    <t>Dogs
Working</t>
  </si>
  <si>
    <t>Dogs
Open</t>
  </si>
  <si>
    <t>Dogs
Champion</t>
  </si>
  <si>
    <t>Dogs
Veteran</t>
  </si>
  <si>
    <t>Dogs Total</t>
  </si>
  <si>
    <t>Bitches
Puppy</t>
  </si>
  <si>
    <t>Bitches
Junior</t>
  </si>
  <si>
    <t>Bitches
Intermediate</t>
  </si>
  <si>
    <t>Bitches
Working</t>
  </si>
  <si>
    <t>Bitches
Open</t>
  </si>
  <si>
    <t>Bitches
Champion</t>
  </si>
  <si>
    <t>Bitches
Veteran</t>
  </si>
  <si>
    <t>Bitches Total</t>
  </si>
  <si>
    <t>Total Breed</t>
  </si>
  <si>
    <t>Swedish Winner</t>
  </si>
  <si>
    <t>Sunday</t>
  </si>
  <si>
    <t>AIREDALETERRIER</t>
  </si>
  <si>
    <t>AMERICAN HAIRLESS TERRIER</t>
  </si>
  <si>
    <t>AMERICAN STAFFORDSHIRE TERRIER</t>
  </si>
  <si>
    <t>AUSTRALISK SILKYTERRIER</t>
  </si>
  <si>
    <t>AUSTRALISK TERRIER</t>
  </si>
  <si>
    <t>BEDLINGTONTERRIER</t>
  </si>
  <si>
    <t>BIEWER TERRIER</t>
  </si>
  <si>
    <t>BORDERTERRIER</t>
  </si>
  <si>
    <t>BULLTERRIER</t>
  </si>
  <si>
    <t>CAIRNTERRIER</t>
  </si>
  <si>
    <t>CESKYTERRIER</t>
  </si>
  <si>
    <t>DANDIE DINMONT TERRIER</t>
  </si>
  <si>
    <t>ENGLISH TOY TERRIER</t>
  </si>
  <si>
    <t>GOS RATER VALENCIÀ</t>
  </si>
  <si>
    <t>IRISH GLEN OF IMAAL TERRIER</t>
  </si>
  <si>
    <t>IRISH SOFTCOATED WHEATEN TERRIER</t>
  </si>
  <si>
    <t>IRLÄNDSK TERRIER</t>
  </si>
  <si>
    <t>JACK RUSSELL TERRIER</t>
  </si>
  <si>
    <t>KERRY BLUE TERRIER</t>
  </si>
  <si>
    <t>LAKELANDTERRIER</t>
  </si>
  <si>
    <t>MANCHESTERTERRIER</t>
  </si>
  <si>
    <t>MINIATYRBULLTERRIER</t>
  </si>
  <si>
    <t>NIHON TERIA</t>
  </si>
  <si>
    <t>NORFOLKTERRIER</t>
  </si>
  <si>
    <t>NORWICHTERRIER</t>
  </si>
  <si>
    <t>PARSON RUSSELL TERRIER</t>
  </si>
  <si>
    <t>RAT TERRIER</t>
  </si>
  <si>
    <t>RATONERO BODEGUERO ANDALUZ</t>
  </si>
  <si>
    <t>SEALYHAMTERRIER</t>
  </si>
  <si>
    <t>SKOTSK TERRIER</t>
  </si>
  <si>
    <t>SKYETERRIER</t>
  </si>
  <si>
    <t>SLÄTHÅRIG FOXTERRIER</t>
  </si>
  <si>
    <t>STAFFORDSHIRE BULLTERRIER</t>
  </si>
  <si>
    <t>STRÄVHÅRIG FOXTERRIER</t>
  </si>
  <si>
    <t>TENTERFIELD TERRIER</t>
  </si>
  <si>
    <t>TERRIER BRASILEIRO</t>
  </si>
  <si>
    <t>TYSK JAKTTERRIER</t>
  </si>
  <si>
    <t>WELSHTERRIER</t>
  </si>
  <si>
    <t>WEST HIGHLAND WHITE TERRIER</t>
  </si>
  <si>
    <t>YORKSHIRETERRIER</t>
  </si>
  <si>
    <t>AMERICAN WATER SPANIEL</t>
  </si>
  <si>
    <t>AMERIKANSK COCKER SPANIEL</t>
  </si>
  <si>
    <t>BARBET</t>
  </si>
  <si>
    <t>CHESAPEAKE BAY RETRIEVER</t>
  </si>
  <si>
    <t>CLUMBER SPANIEL</t>
  </si>
  <si>
    <t>COCKER SPANIEL</t>
  </si>
  <si>
    <t>CURLY COATED RETRIEVER</t>
  </si>
  <si>
    <t>ENGELSK SPRINGER SPANIEL</t>
  </si>
  <si>
    <t>FIELD SPANIEL</t>
  </si>
  <si>
    <t>FLATCOATED RETRIEVER</t>
  </si>
  <si>
    <t>GOLDEN RETRIEVER</t>
  </si>
  <si>
    <t>IRLÄNDSK VATTENSPANIEL</t>
  </si>
  <si>
    <t>LABRADOR RETRIEVER</t>
  </si>
  <si>
    <t>LAGOTTO ROMAGNOLO</t>
  </si>
  <si>
    <t>NEDERLANDSE KOOIKERHONDJE</t>
  </si>
  <si>
    <t>NOVA SCOTIA DUCK TOLLING RETRIEVER</t>
  </si>
  <si>
    <t>PERRO DE AGUA ESPANOL</t>
  </si>
  <si>
    <t>POLSKI SPANIEL MYSLIWSKI</t>
  </si>
  <si>
    <t>PORTUGISISK VATTENHUND</t>
  </si>
  <si>
    <t>SUSSEX SPANIEL</t>
  </si>
  <si>
    <t>WACHTELHUND</t>
  </si>
  <si>
    <t>WELSH SPRINGER SPANIEL</t>
  </si>
  <si>
    <t>WETTERHOUN</t>
  </si>
  <si>
    <t>AFGHANHUND</t>
  </si>
  <si>
    <t>AZAWAKH</t>
  </si>
  <si>
    <t>BORZOI</t>
  </si>
  <si>
    <t>CHART POLSKI</t>
  </si>
  <si>
    <t>GALGO ESPANOL</t>
  </si>
  <si>
    <t>GREYHOUND</t>
  </si>
  <si>
    <t>IRLÄNDSK VARGHUND</t>
  </si>
  <si>
    <t>ITALIENSK VINTHUND</t>
  </si>
  <si>
    <t>MAGYAR AGAR</t>
  </si>
  <si>
    <t>SALUKI</t>
  </si>
  <si>
    <t>SKOTSK HJORTHUND</t>
  </si>
  <si>
    <t>SLOUGHI</t>
  </si>
  <si>
    <t>WHIPPET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</si>
</sst>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0"/>
      <color rgb="FFFFFFFF"/>
      <name val="Aptos"/>
      <family val="2"/>
    </font>
    <font>
      <sz val="10"/>
      <color rgb="FF1F1F1F"/>
      <name val="Aptos"/>
      <family val="2"/>
    </font>
    <font>
      <b/>
      <sz val="10"/>
      <color rgb="FF1F1F1F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7">
    <dxf>
      <fill>
        <patternFill>
          <bgColor rgb="FFF4F8FC"/>
        </patternFill>
      </fill>
    </dxf>
    <dxf>
      <fill>
        <patternFill>
          <bgColor rgb="FFF4F8FC"/>
        </patternFill>
      </fill>
    </dxf>
    <dxf>
      <fill>
        <patternFill>
          <bgColor rgb="FFF4F8FC"/>
        </patternFill>
      </fill>
    </dxf>
    <dxf>
      <fill>
        <patternFill>
          <bgColor rgb="FFF4F8FC"/>
        </patternFill>
      </fill>
    </dxf>
    <dxf>
      <border diagonalUp="0" diagonalDown="0">
        <left style="hair">
          <color auto="1"/>
        </left>
        <right/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/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35CC3-A843-4FBB-8BF2-5BC403B5350C}" name="SwedishWinnerSaturdayEntries5" displayName="SwedishWinnerSaturdayEntries5" ref="A1:U77" headerRowDxfId="26" totalsRowDxfId="25">
  <sortState xmlns:xlrd2="http://schemas.microsoft.com/office/spreadsheetml/2017/richdata2" ref="A2:U77">
    <sortCondition ref="C2:C77"/>
    <sortCondition ref="D2:D77"/>
  </sortState>
  <tableColumns count="21">
    <tableColumn id="1" xr3:uid="{AEDE1FEF-F6AF-4838-B210-4CC01C4AFF79}" name="Show" dataDxfId="24"/>
    <tableColumn id="2" xr3:uid="{B2B34F02-BA4F-4E22-B65D-4D0C30F07262}" name="Day" dataDxfId="23"/>
    <tableColumn id="3" xr3:uid="{0C4F2D74-57E5-462A-B985-362FD2CC98B2}" name="Group" dataDxfId="22"/>
    <tableColumn id="4" xr3:uid="{94A6708E-62DB-475B-A1D3-E23FED96B93D}" name="Breed" dataDxfId="21"/>
    <tableColumn id="5" xr3:uid="{202A7FAD-66FA-49D4-9AD7-0FA52AD61F83}" name="Dogs_x000a_Puppy" dataDxfId="20"/>
    <tableColumn id="6" xr3:uid="{1FE96B80-A197-4DCD-8DDB-C8E9461E90DC}" name="Dogs_x000a_Junior" dataDxfId="19"/>
    <tableColumn id="7" xr3:uid="{EF43EA0B-5368-4913-93C1-DB867552820A}" name="Dogs_x000a_Intermediate" dataDxfId="18"/>
    <tableColumn id="8" xr3:uid="{F6FF2218-38FF-4B53-997F-8758054BFD27}" name="Dogs_x000a_Working" dataDxfId="17"/>
    <tableColumn id="9" xr3:uid="{D9741BF5-9819-4D92-8C99-89DD527BFB5D}" name="Dogs_x000a_Open" dataDxfId="16"/>
    <tableColumn id="10" xr3:uid="{1722B6BF-DE17-4020-92A5-4507EABB3DC1}" name="Dogs_x000a_Champion" dataDxfId="15"/>
    <tableColumn id="11" xr3:uid="{7A4ED1D5-3E40-4E64-ABB8-D4F2F913ADF2}" name="Dogs_x000a_Veteran" dataDxfId="14"/>
    <tableColumn id="12" xr3:uid="{AFADCEDF-C55C-493A-8AEF-80CC449852A0}" name="Dogs Total" dataDxfId="13">
      <calculatedColumnFormula>SUM(E2:K2)</calculatedColumnFormula>
    </tableColumn>
    <tableColumn id="13" xr3:uid="{5C7DA5E6-477A-4E63-B30D-BC72D02A061E}" name="Bitches_x000a_Puppy" dataDxfId="12"/>
    <tableColumn id="14" xr3:uid="{02E56973-1BCE-40B7-B030-22AF7ED20F85}" name="Bitches_x000a_Junior" dataDxfId="11"/>
    <tableColumn id="15" xr3:uid="{072080C8-03D9-4F2B-829B-E8067B71E955}" name="Bitches_x000a_Intermediate" dataDxfId="10"/>
    <tableColumn id="16" xr3:uid="{70B8343E-D55D-4D58-9203-5DAFC46EF6A1}" name="Bitches_x000a_Working" dataDxfId="9"/>
    <tableColumn id="17" xr3:uid="{A62B7B94-5E8D-4269-94D1-21E7F076ADC1}" name="Bitches_x000a_Open" dataDxfId="8"/>
    <tableColumn id="18" xr3:uid="{1B5AF0D7-D406-4971-B28E-2D414993447F}" name="Bitches_x000a_Champion" dataDxfId="7"/>
    <tableColumn id="19" xr3:uid="{27C74696-3F80-457E-A0B4-E190320F7EAB}" name="Bitches_x000a_Veteran" dataDxfId="6"/>
    <tableColumn id="20" xr3:uid="{27680200-032D-4ABD-9A40-EFFC68F7605D}" name="Bitches Total" dataDxfId="5">
      <calculatedColumnFormula>SUM(M2:S2)</calculatedColumnFormula>
    </tableColumn>
    <tableColumn id="21" xr3:uid="{53434131-3331-40C1-B701-269EBF5EAAD9}" name="Total Breed" dataDxfId="4">
      <calculatedColumnFormula>L2+T2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2136-D135-4CAF-A94A-297CECE68A59}">
  <sheetPr>
    <pageSetUpPr fitToPage="1"/>
  </sheetPr>
  <dimension ref="A1:U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6"/>
  <cols>
    <col min="1" max="1" width="14.77734375" style="2" customWidth="1"/>
    <col min="2" max="2" width="8.44140625" style="2" customWidth="1"/>
    <col min="3" max="3" width="6.88671875" style="2" customWidth="1"/>
    <col min="4" max="4" width="32.33203125" style="2" customWidth="1"/>
    <col min="5" max="5" width="6.88671875" style="2" customWidth="1"/>
    <col min="6" max="6" width="6.6640625" style="2" customWidth="1"/>
    <col min="7" max="7" width="10.44140625" style="2" bestFit="1" customWidth="1"/>
    <col min="8" max="8" width="8.33203125" style="2" customWidth="1"/>
    <col min="9" max="9" width="6.44140625" style="2" customWidth="1"/>
    <col min="10" max="10" width="9.5546875" style="2" customWidth="1"/>
    <col min="11" max="11" width="8.33203125" style="2" customWidth="1"/>
    <col min="12" max="12" width="12" style="2" customWidth="1"/>
    <col min="13" max="13" width="8.33203125" style="2" customWidth="1"/>
    <col min="14" max="14" width="7.6640625" style="2" customWidth="1"/>
    <col min="15" max="15" width="11.44140625" style="2" customWidth="1"/>
    <col min="16" max="16" width="8.5546875" style="2" customWidth="1"/>
    <col min="17" max="17" width="7.33203125" style="2" customWidth="1"/>
    <col min="18" max="18" width="9.77734375" style="2" customWidth="1"/>
    <col min="19" max="19" width="8.109375" style="2" customWidth="1"/>
    <col min="20" max="21" width="12" style="2" customWidth="1"/>
    <col min="22" max="16384" width="8.88671875" style="2"/>
  </cols>
  <sheetData>
    <row r="1" spans="1:21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7.149999999999999" customHeight="1">
      <c r="A2" s="3" t="s">
        <v>21</v>
      </c>
      <c r="B2" s="3" t="s">
        <v>22</v>
      </c>
      <c r="C2" s="4">
        <v>3</v>
      </c>
      <c r="D2" s="5" t="s">
        <v>23</v>
      </c>
      <c r="E2" s="4">
        <v>0</v>
      </c>
      <c r="F2" s="4">
        <v>2</v>
      </c>
      <c r="G2" s="4">
        <v>1</v>
      </c>
      <c r="H2" s="4">
        <v>0</v>
      </c>
      <c r="I2" s="4">
        <v>1</v>
      </c>
      <c r="J2" s="4">
        <v>7</v>
      </c>
      <c r="K2" s="4">
        <v>1</v>
      </c>
      <c r="L2" s="6">
        <f t="shared" ref="L2:L65" si="0">SUM(E2:K2)</f>
        <v>12</v>
      </c>
      <c r="M2" s="4">
        <v>0</v>
      </c>
      <c r="N2" s="4">
        <v>3</v>
      </c>
      <c r="O2" s="4">
        <v>1</v>
      </c>
      <c r="P2" s="4">
        <v>0</v>
      </c>
      <c r="Q2" s="4">
        <v>1</v>
      </c>
      <c r="R2" s="4">
        <v>8</v>
      </c>
      <c r="S2" s="4">
        <v>0</v>
      </c>
      <c r="T2" s="6">
        <f t="shared" ref="T2:T65" si="1">SUM(M2:S2)</f>
        <v>13</v>
      </c>
      <c r="U2" s="7">
        <f t="shared" ref="U2:U65" si="2">L2+T2</f>
        <v>25</v>
      </c>
    </row>
    <row r="3" spans="1:21" ht="17.149999999999999" customHeight="1">
      <c r="A3" s="3" t="s">
        <v>21</v>
      </c>
      <c r="B3" s="3" t="s">
        <v>22</v>
      </c>
      <c r="C3" s="4">
        <v>3</v>
      </c>
      <c r="D3" s="5" t="s">
        <v>24</v>
      </c>
      <c r="E3" s="4">
        <v>1</v>
      </c>
      <c r="F3" s="4">
        <v>4</v>
      </c>
      <c r="G3" s="4">
        <v>2</v>
      </c>
      <c r="H3" s="4">
        <v>0</v>
      </c>
      <c r="I3" s="4">
        <v>0</v>
      </c>
      <c r="J3" s="4">
        <v>4</v>
      </c>
      <c r="K3" s="4">
        <v>0</v>
      </c>
      <c r="L3" s="6">
        <f t="shared" si="0"/>
        <v>11</v>
      </c>
      <c r="M3" s="4">
        <v>1</v>
      </c>
      <c r="N3" s="4">
        <v>3</v>
      </c>
      <c r="O3" s="4">
        <v>2</v>
      </c>
      <c r="P3" s="4">
        <v>0</v>
      </c>
      <c r="Q3" s="4">
        <v>0</v>
      </c>
      <c r="R3" s="4">
        <v>4</v>
      </c>
      <c r="S3" s="4">
        <v>1</v>
      </c>
      <c r="T3" s="6">
        <f t="shared" si="1"/>
        <v>11</v>
      </c>
      <c r="U3" s="7">
        <f t="shared" si="2"/>
        <v>22</v>
      </c>
    </row>
    <row r="4" spans="1:21" ht="17.149999999999999" customHeight="1">
      <c r="A4" s="3" t="s">
        <v>21</v>
      </c>
      <c r="B4" s="3" t="s">
        <v>22</v>
      </c>
      <c r="C4" s="4">
        <v>3</v>
      </c>
      <c r="D4" s="5" t="s">
        <v>25</v>
      </c>
      <c r="E4" s="4">
        <v>1</v>
      </c>
      <c r="F4" s="4">
        <v>5</v>
      </c>
      <c r="G4" s="4">
        <v>0</v>
      </c>
      <c r="H4" s="4">
        <v>0</v>
      </c>
      <c r="I4" s="4">
        <v>2</v>
      </c>
      <c r="J4" s="4">
        <v>5</v>
      </c>
      <c r="K4" s="4">
        <v>2</v>
      </c>
      <c r="L4" s="6">
        <f t="shared" si="0"/>
        <v>15</v>
      </c>
      <c r="M4" s="4">
        <v>0</v>
      </c>
      <c r="N4" s="4">
        <v>9</v>
      </c>
      <c r="O4" s="4">
        <v>1</v>
      </c>
      <c r="P4" s="4">
        <v>0</v>
      </c>
      <c r="Q4" s="4">
        <v>5</v>
      </c>
      <c r="R4" s="4">
        <v>6</v>
      </c>
      <c r="S4" s="4">
        <v>2</v>
      </c>
      <c r="T4" s="6">
        <f t="shared" si="1"/>
        <v>23</v>
      </c>
      <c r="U4" s="7">
        <f t="shared" si="2"/>
        <v>38</v>
      </c>
    </row>
    <row r="5" spans="1:21" ht="17.149999999999999" customHeight="1">
      <c r="A5" s="3" t="s">
        <v>21</v>
      </c>
      <c r="B5" s="3" t="s">
        <v>22</v>
      </c>
      <c r="C5" s="4">
        <v>3</v>
      </c>
      <c r="D5" s="5" t="s">
        <v>26</v>
      </c>
      <c r="E5" s="4">
        <v>0</v>
      </c>
      <c r="F5" s="4">
        <v>2</v>
      </c>
      <c r="G5" s="4">
        <v>0</v>
      </c>
      <c r="H5" s="4">
        <v>0</v>
      </c>
      <c r="I5" s="4">
        <v>1</v>
      </c>
      <c r="J5" s="4">
        <v>4</v>
      </c>
      <c r="K5" s="4">
        <v>1</v>
      </c>
      <c r="L5" s="6">
        <f t="shared" si="0"/>
        <v>8</v>
      </c>
      <c r="M5" s="4">
        <v>1</v>
      </c>
      <c r="N5" s="4">
        <v>5</v>
      </c>
      <c r="O5" s="4">
        <v>0</v>
      </c>
      <c r="P5" s="4">
        <v>0</v>
      </c>
      <c r="Q5" s="4">
        <v>2</v>
      </c>
      <c r="R5" s="4">
        <v>4</v>
      </c>
      <c r="S5" s="4">
        <v>2</v>
      </c>
      <c r="T5" s="6">
        <f t="shared" si="1"/>
        <v>14</v>
      </c>
      <c r="U5" s="7">
        <f t="shared" si="2"/>
        <v>22</v>
      </c>
    </row>
    <row r="6" spans="1:21" ht="17.149999999999999" customHeight="1">
      <c r="A6" s="3" t="s">
        <v>21</v>
      </c>
      <c r="B6" s="3" t="s">
        <v>22</v>
      </c>
      <c r="C6" s="4">
        <v>3</v>
      </c>
      <c r="D6" s="5" t="s">
        <v>27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3</v>
      </c>
      <c r="K6" s="4">
        <v>1</v>
      </c>
      <c r="L6" s="6">
        <f t="shared" si="0"/>
        <v>7</v>
      </c>
      <c r="M6" s="4">
        <v>0</v>
      </c>
      <c r="N6" s="4">
        <v>2</v>
      </c>
      <c r="O6" s="4">
        <v>0</v>
      </c>
      <c r="P6" s="4">
        <v>0</v>
      </c>
      <c r="Q6" s="4">
        <v>1</v>
      </c>
      <c r="R6" s="4">
        <v>6</v>
      </c>
      <c r="S6" s="4">
        <v>2</v>
      </c>
      <c r="T6" s="6">
        <f t="shared" si="1"/>
        <v>11</v>
      </c>
      <c r="U6" s="7">
        <f t="shared" si="2"/>
        <v>18</v>
      </c>
    </row>
    <row r="7" spans="1:21" ht="17.149999999999999" customHeight="1">
      <c r="A7" s="3" t="s">
        <v>21</v>
      </c>
      <c r="B7" s="3" t="s">
        <v>22</v>
      </c>
      <c r="C7" s="4">
        <v>3</v>
      </c>
      <c r="D7" s="5" t="s">
        <v>28</v>
      </c>
      <c r="E7" s="4">
        <v>0</v>
      </c>
      <c r="F7" s="4">
        <v>3</v>
      </c>
      <c r="G7" s="4">
        <v>0</v>
      </c>
      <c r="H7" s="4">
        <v>0</v>
      </c>
      <c r="I7" s="4">
        <v>0</v>
      </c>
      <c r="J7" s="4">
        <v>3</v>
      </c>
      <c r="K7" s="4">
        <v>1</v>
      </c>
      <c r="L7" s="6">
        <f t="shared" si="0"/>
        <v>7</v>
      </c>
      <c r="M7" s="4">
        <v>0</v>
      </c>
      <c r="N7" s="4">
        <v>2</v>
      </c>
      <c r="O7" s="4">
        <v>0</v>
      </c>
      <c r="P7" s="4">
        <v>0</v>
      </c>
      <c r="Q7" s="4">
        <v>1</v>
      </c>
      <c r="R7" s="4">
        <v>2</v>
      </c>
      <c r="S7" s="4">
        <v>1</v>
      </c>
      <c r="T7" s="6">
        <f t="shared" si="1"/>
        <v>6</v>
      </c>
      <c r="U7" s="7">
        <f t="shared" si="2"/>
        <v>13</v>
      </c>
    </row>
    <row r="8" spans="1:21" ht="17.149999999999999" customHeight="1">
      <c r="A8" s="3" t="s">
        <v>21</v>
      </c>
      <c r="B8" s="3" t="s">
        <v>22</v>
      </c>
      <c r="C8" s="4">
        <v>3</v>
      </c>
      <c r="D8" s="5" t="s">
        <v>29</v>
      </c>
      <c r="E8" s="4">
        <v>2</v>
      </c>
      <c r="F8" s="4">
        <v>3</v>
      </c>
      <c r="G8" s="4">
        <v>0</v>
      </c>
      <c r="H8" s="4">
        <v>0</v>
      </c>
      <c r="I8" s="4">
        <v>0</v>
      </c>
      <c r="J8" s="4">
        <v>2</v>
      </c>
      <c r="K8" s="4">
        <v>0</v>
      </c>
      <c r="L8" s="6">
        <f t="shared" si="0"/>
        <v>7</v>
      </c>
      <c r="M8" s="4">
        <v>1</v>
      </c>
      <c r="N8" s="4">
        <v>1</v>
      </c>
      <c r="O8" s="4">
        <v>1</v>
      </c>
      <c r="P8" s="4">
        <v>0</v>
      </c>
      <c r="Q8" s="4">
        <v>2</v>
      </c>
      <c r="R8" s="4">
        <v>3</v>
      </c>
      <c r="S8" s="4">
        <v>0</v>
      </c>
      <c r="T8" s="6">
        <f t="shared" si="1"/>
        <v>8</v>
      </c>
      <c r="U8" s="7">
        <f t="shared" si="2"/>
        <v>15</v>
      </c>
    </row>
    <row r="9" spans="1:21" ht="17.149999999999999" customHeight="1">
      <c r="A9" s="3" t="s">
        <v>21</v>
      </c>
      <c r="B9" s="3" t="s">
        <v>22</v>
      </c>
      <c r="C9" s="4">
        <v>3</v>
      </c>
      <c r="D9" s="5" t="s">
        <v>30</v>
      </c>
      <c r="E9" s="4">
        <v>0</v>
      </c>
      <c r="F9" s="4">
        <v>3</v>
      </c>
      <c r="G9" s="4">
        <v>3</v>
      </c>
      <c r="H9" s="4">
        <v>0</v>
      </c>
      <c r="I9" s="4">
        <v>2</v>
      </c>
      <c r="J9" s="4">
        <v>10</v>
      </c>
      <c r="K9" s="4">
        <v>2</v>
      </c>
      <c r="L9" s="6">
        <f t="shared" si="0"/>
        <v>20</v>
      </c>
      <c r="M9" s="4">
        <v>1</v>
      </c>
      <c r="N9" s="4">
        <v>4</v>
      </c>
      <c r="O9" s="4">
        <v>3</v>
      </c>
      <c r="P9" s="4">
        <v>0</v>
      </c>
      <c r="Q9" s="4">
        <v>4</v>
      </c>
      <c r="R9" s="4">
        <v>14</v>
      </c>
      <c r="S9" s="4">
        <v>3</v>
      </c>
      <c r="T9" s="6">
        <f t="shared" si="1"/>
        <v>29</v>
      </c>
      <c r="U9" s="7">
        <f t="shared" si="2"/>
        <v>49</v>
      </c>
    </row>
    <row r="10" spans="1:21" ht="17.149999999999999" customHeight="1">
      <c r="A10" s="3" t="s">
        <v>21</v>
      </c>
      <c r="B10" s="3" t="s">
        <v>22</v>
      </c>
      <c r="C10" s="4">
        <v>3</v>
      </c>
      <c r="D10" s="5" t="s">
        <v>31</v>
      </c>
      <c r="E10" s="4">
        <v>0</v>
      </c>
      <c r="F10" s="4">
        <v>2</v>
      </c>
      <c r="G10" s="4">
        <v>0</v>
      </c>
      <c r="H10" s="4">
        <v>0</v>
      </c>
      <c r="I10" s="4">
        <v>0</v>
      </c>
      <c r="J10" s="4">
        <v>3</v>
      </c>
      <c r="K10" s="4">
        <v>2</v>
      </c>
      <c r="L10" s="6">
        <f t="shared" si="0"/>
        <v>7</v>
      </c>
      <c r="M10" s="4">
        <v>0</v>
      </c>
      <c r="N10" s="4">
        <v>3</v>
      </c>
      <c r="O10" s="4">
        <v>1</v>
      </c>
      <c r="P10" s="4">
        <v>0</v>
      </c>
      <c r="Q10" s="4">
        <v>1</v>
      </c>
      <c r="R10" s="4">
        <v>4</v>
      </c>
      <c r="S10" s="4">
        <v>1</v>
      </c>
      <c r="T10" s="6">
        <f t="shared" si="1"/>
        <v>10</v>
      </c>
      <c r="U10" s="7">
        <f t="shared" si="2"/>
        <v>17</v>
      </c>
    </row>
    <row r="11" spans="1:21" ht="17.149999999999999" customHeight="1">
      <c r="A11" s="3" t="s">
        <v>21</v>
      </c>
      <c r="B11" s="3" t="s">
        <v>22</v>
      </c>
      <c r="C11" s="4">
        <v>3</v>
      </c>
      <c r="D11" s="5" t="s">
        <v>32</v>
      </c>
      <c r="E11" s="4">
        <v>0</v>
      </c>
      <c r="F11" s="4">
        <v>1</v>
      </c>
      <c r="G11" s="4">
        <v>1</v>
      </c>
      <c r="H11" s="4">
        <v>0</v>
      </c>
      <c r="I11" s="4">
        <v>3</v>
      </c>
      <c r="J11" s="4">
        <v>4</v>
      </c>
      <c r="K11" s="4">
        <v>3</v>
      </c>
      <c r="L11" s="6">
        <f t="shared" si="0"/>
        <v>12</v>
      </c>
      <c r="M11" s="4">
        <v>0</v>
      </c>
      <c r="N11" s="4">
        <v>4</v>
      </c>
      <c r="O11" s="4">
        <v>1</v>
      </c>
      <c r="P11" s="4">
        <v>0</v>
      </c>
      <c r="Q11" s="4">
        <v>3</v>
      </c>
      <c r="R11" s="4">
        <v>2</v>
      </c>
      <c r="S11" s="4">
        <v>0</v>
      </c>
      <c r="T11" s="6">
        <f t="shared" si="1"/>
        <v>10</v>
      </c>
      <c r="U11" s="7">
        <f t="shared" si="2"/>
        <v>22</v>
      </c>
    </row>
    <row r="12" spans="1:21" ht="17.149999999999999" customHeight="1">
      <c r="A12" s="3" t="s">
        <v>21</v>
      </c>
      <c r="B12" s="3" t="s">
        <v>22</v>
      </c>
      <c r="C12" s="4">
        <v>3</v>
      </c>
      <c r="D12" s="5" t="s">
        <v>33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6">
        <f t="shared" si="0"/>
        <v>0</v>
      </c>
      <c r="M12" s="4">
        <v>0</v>
      </c>
      <c r="N12" s="4">
        <v>0</v>
      </c>
      <c r="O12" s="4">
        <v>1</v>
      </c>
      <c r="P12" s="4">
        <v>0</v>
      </c>
      <c r="Q12" s="4">
        <v>0</v>
      </c>
      <c r="R12" s="4">
        <v>1</v>
      </c>
      <c r="S12" s="4">
        <v>0</v>
      </c>
      <c r="T12" s="6">
        <f t="shared" si="1"/>
        <v>2</v>
      </c>
      <c r="U12" s="7">
        <f t="shared" si="2"/>
        <v>2</v>
      </c>
    </row>
    <row r="13" spans="1:21" ht="17.149999999999999" customHeight="1">
      <c r="A13" s="3" t="s">
        <v>21</v>
      </c>
      <c r="B13" s="3" t="s">
        <v>22</v>
      </c>
      <c r="C13" s="4">
        <v>3</v>
      </c>
      <c r="D13" s="5" t="s">
        <v>34</v>
      </c>
      <c r="E13" s="4">
        <v>0</v>
      </c>
      <c r="F13" s="4">
        <v>0</v>
      </c>
      <c r="G13" s="4">
        <v>0</v>
      </c>
      <c r="H13" s="4">
        <v>0</v>
      </c>
      <c r="I13" s="4">
        <v>1</v>
      </c>
      <c r="J13" s="4">
        <v>2</v>
      </c>
      <c r="K13" s="4">
        <v>0</v>
      </c>
      <c r="L13" s="6">
        <f t="shared" si="0"/>
        <v>3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6">
        <f t="shared" si="1"/>
        <v>1</v>
      </c>
      <c r="U13" s="7">
        <f t="shared" si="2"/>
        <v>4</v>
      </c>
    </row>
    <row r="14" spans="1:21" ht="17.149999999999999" customHeight="1">
      <c r="A14" s="3" t="s">
        <v>21</v>
      </c>
      <c r="B14" s="3" t="s">
        <v>22</v>
      </c>
      <c r="C14" s="4">
        <v>3</v>
      </c>
      <c r="D14" s="5" t="s">
        <v>35</v>
      </c>
      <c r="E14" s="4">
        <v>0</v>
      </c>
      <c r="F14" s="4">
        <v>4</v>
      </c>
      <c r="G14" s="4">
        <v>1</v>
      </c>
      <c r="H14" s="4">
        <v>0</v>
      </c>
      <c r="I14" s="4">
        <v>1</v>
      </c>
      <c r="J14" s="4">
        <v>2</v>
      </c>
      <c r="K14" s="4">
        <v>1</v>
      </c>
      <c r="L14" s="6">
        <f t="shared" si="0"/>
        <v>9</v>
      </c>
      <c r="M14" s="4">
        <v>0</v>
      </c>
      <c r="N14" s="4">
        <v>4</v>
      </c>
      <c r="O14" s="4">
        <v>2</v>
      </c>
      <c r="P14" s="4">
        <v>0</v>
      </c>
      <c r="Q14" s="4">
        <v>0</v>
      </c>
      <c r="R14" s="4">
        <v>6</v>
      </c>
      <c r="S14" s="4">
        <v>1</v>
      </c>
      <c r="T14" s="6">
        <f t="shared" si="1"/>
        <v>13</v>
      </c>
      <c r="U14" s="7">
        <f t="shared" si="2"/>
        <v>22</v>
      </c>
    </row>
    <row r="15" spans="1:21" ht="17.149999999999999" customHeight="1">
      <c r="A15" s="3" t="s">
        <v>21</v>
      </c>
      <c r="B15" s="3" t="s">
        <v>22</v>
      </c>
      <c r="C15" s="4">
        <v>3</v>
      </c>
      <c r="D15" s="5" t="s">
        <v>36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6">
        <f t="shared" si="0"/>
        <v>1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6">
        <f t="shared" si="1"/>
        <v>1</v>
      </c>
      <c r="U15" s="7">
        <f t="shared" si="2"/>
        <v>2</v>
      </c>
    </row>
    <row r="16" spans="1:21" ht="17.149999999999999" customHeight="1">
      <c r="A16" s="3" t="s">
        <v>21</v>
      </c>
      <c r="B16" s="3" t="s">
        <v>22</v>
      </c>
      <c r="C16" s="4">
        <v>3</v>
      </c>
      <c r="D16" s="5" t="s">
        <v>37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3</v>
      </c>
      <c r="K16" s="4">
        <v>0</v>
      </c>
      <c r="L16" s="6">
        <f t="shared" si="0"/>
        <v>4</v>
      </c>
      <c r="M16" s="4">
        <v>0</v>
      </c>
      <c r="N16" s="4">
        <v>1</v>
      </c>
      <c r="O16" s="4">
        <v>0</v>
      </c>
      <c r="P16" s="4">
        <v>0</v>
      </c>
      <c r="Q16" s="4">
        <v>2</v>
      </c>
      <c r="R16" s="4">
        <v>2</v>
      </c>
      <c r="S16" s="4">
        <v>0</v>
      </c>
      <c r="T16" s="6">
        <f t="shared" si="1"/>
        <v>5</v>
      </c>
      <c r="U16" s="7">
        <f t="shared" si="2"/>
        <v>9</v>
      </c>
    </row>
    <row r="17" spans="1:21" ht="17.149999999999999" customHeight="1">
      <c r="A17" s="3" t="s">
        <v>21</v>
      </c>
      <c r="B17" s="3" t="s">
        <v>22</v>
      </c>
      <c r="C17" s="4">
        <v>3</v>
      </c>
      <c r="D17" s="5" t="s">
        <v>38</v>
      </c>
      <c r="E17" s="4">
        <v>0</v>
      </c>
      <c r="F17" s="4">
        <v>5</v>
      </c>
      <c r="G17" s="4">
        <v>2</v>
      </c>
      <c r="H17" s="4">
        <v>0</v>
      </c>
      <c r="I17" s="4">
        <v>3</v>
      </c>
      <c r="J17" s="4">
        <v>5</v>
      </c>
      <c r="K17" s="4">
        <v>2</v>
      </c>
      <c r="L17" s="6">
        <f t="shared" si="0"/>
        <v>17</v>
      </c>
      <c r="M17" s="4">
        <v>0</v>
      </c>
      <c r="N17" s="4">
        <v>4</v>
      </c>
      <c r="O17" s="4">
        <v>2</v>
      </c>
      <c r="P17" s="4">
        <v>0</v>
      </c>
      <c r="Q17" s="4">
        <v>1</v>
      </c>
      <c r="R17" s="4">
        <v>4</v>
      </c>
      <c r="S17" s="4">
        <v>2</v>
      </c>
      <c r="T17" s="6">
        <f t="shared" si="1"/>
        <v>13</v>
      </c>
      <c r="U17" s="7">
        <f t="shared" si="2"/>
        <v>30</v>
      </c>
    </row>
    <row r="18" spans="1:21" ht="17.149999999999999" customHeight="1">
      <c r="A18" s="3" t="s">
        <v>21</v>
      </c>
      <c r="B18" s="3" t="s">
        <v>22</v>
      </c>
      <c r="C18" s="4">
        <v>3</v>
      </c>
      <c r="D18" s="5" t="s">
        <v>39</v>
      </c>
      <c r="E18" s="4">
        <v>0</v>
      </c>
      <c r="F18" s="4">
        <v>1</v>
      </c>
      <c r="G18" s="4">
        <v>2</v>
      </c>
      <c r="H18" s="4">
        <v>0</v>
      </c>
      <c r="I18" s="4">
        <v>0</v>
      </c>
      <c r="J18" s="4">
        <v>0</v>
      </c>
      <c r="K18" s="4">
        <v>0</v>
      </c>
      <c r="L18" s="6">
        <f t="shared" si="0"/>
        <v>3</v>
      </c>
      <c r="M18" s="4">
        <v>0</v>
      </c>
      <c r="N18" s="4">
        <v>4</v>
      </c>
      <c r="O18" s="4">
        <v>1</v>
      </c>
      <c r="P18" s="4">
        <v>0</v>
      </c>
      <c r="Q18" s="4">
        <v>0</v>
      </c>
      <c r="R18" s="4">
        <v>3</v>
      </c>
      <c r="S18" s="4">
        <v>1</v>
      </c>
      <c r="T18" s="6">
        <f t="shared" si="1"/>
        <v>9</v>
      </c>
      <c r="U18" s="7">
        <f t="shared" si="2"/>
        <v>12</v>
      </c>
    </row>
    <row r="19" spans="1:21" ht="17.149999999999999" customHeight="1">
      <c r="A19" s="3" t="s">
        <v>21</v>
      </c>
      <c r="B19" s="3" t="s">
        <v>22</v>
      </c>
      <c r="C19" s="4">
        <v>3</v>
      </c>
      <c r="D19" s="5" t="s">
        <v>40</v>
      </c>
      <c r="E19" s="4">
        <v>0</v>
      </c>
      <c r="F19" s="4">
        <v>6</v>
      </c>
      <c r="G19" s="4">
        <v>3</v>
      </c>
      <c r="H19" s="4">
        <v>1</v>
      </c>
      <c r="I19" s="4">
        <v>4</v>
      </c>
      <c r="J19" s="4">
        <v>9</v>
      </c>
      <c r="K19" s="4">
        <v>4</v>
      </c>
      <c r="L19" s="6">
        <f t="shared" si="0"/>
        <v>27</v>
      </c>
      <c r="M19" s="4">
        <v>2</v>
      </c>
      <c r="N19" s="4">
        <v>8</v>
      </c>
      <c r="O19" s="4">
        <v>1</v>
      </c>
      <c r="P19" s="4">
        <v>1</v>
      </c>
      <c r="Q19" s="4">
        <v>5</v>
      </c>
      <c r="R19" s="4">
        <v>6</v>
      </c>
      <c r="S19" s="4">
        <v>2</v>
      </c>
      <c r="T19" s="6">
        <f t="shared" si="1"/>
        <v>25</v>
      </c>
      <c r="U19" s="7">
        <f t="shared" si="2"/>
        <v>52</v>
      </c>
    </row>
    <row r="20" spans="1:21" ht="17.149999999999999" customHeight="1">
      <c r="A20" s="3" t="s">
        <v>21</v>
      </c>
      <c r="B20" s="3" t="s">
        <v>22</v>
      </c>
      <c r="C20" s="4">
        <v>3</v>
      </c>
      <c r="D20" s="5" t="s">
        <v>41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2</v>
      </c>
      <c r="K20" s="4">
        <v>0</v>
      </c>
      <c r="L20" s="6">
        <f t="shared" si="0"/>
        <v>3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2</v>
      </c>
      <c r="S20" s="4">
        <v>0</v>
      </c>
      <c r="T20" s="6">
        <f t="shared" si="1"/>
        <v>2</v>
      </c>
      <c r="U20" s="7">
        <f t="shared" si="2"/>
        <v>5</v>
      </c>
    </row>
    <row r="21" spans="1:21" ht="17.149999999999999" customHeight="1">
      <c r="A21" s="3" t="s">
        <v>21</v>
      </c>
      <c r="B21" s="3" t="s">
        <v>22</v>
      </c>
      <c r="C21" s="4">
        <v>3</v>
      </c>
      <c r="D21" s="5" t="s">
        <v>42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6">
        <f t="shared" si="0"/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2</v>
      </c>
      <c r="S21" s="4">
        <v>0</v>
      </c>
      <c r="T21" s="6">
        <f t="shared" si="1"/>
        <v>2</v>
      </c>
      <c r="U21" s="7">
        <f t="shared" si="2"/>
        <v>3</v>
      </c>
    </row>
    <row r="22" spans="1:21" ht="17.149999999999999" customHeight="1">
      <c r="A22" s="3" t="s">
        <v>21</v>
      </c>
      <c r="B22" s="3" t="s">
        <v>22</v>
      </c>
      <c r="C22" s="4">
        <v>3</v>
      </c>
      <c r="D22" s="5" t="s">
        <v>43</v>
      </c>
      <c r="E22" s="4">
        <v>0</v>
      </c>
      <c r="F22" s="4">
        <v>3</v>
      </c>
      <c r="G22" s="4">
        <v>1</v>
      </c>
      <c r="H22" s="4">
        <v>0</v>
      </c>
      <c r="I22" s="4">
        <v>0</v>
      </c>
      <c r="J22" s="4">
        <v>3</v>
      </c>
      <c r="K22" s="4">
        <v>1</v>
      </c>
      <c r="L22" s="6">
        <f t="shared" si="0"/>
        <v>8</v>
      </c>
      <c r="M22" s="4">
        <v>0</v>
      </c>
      <c r="N22" s="4">
        <v>4</v>
      </c>
      <c r="O22" s="4">
        <v>0</v>
      </c>
      <c r="P22" s="4">
        <v>0</v>
      </c>
      <c r="Q22" s="4">
        <v>0</v>
      </c>
      <c r="R22" s="4">
        <v>2</v>
      </c>
      <c r="S22" s="4">
        <v>1</v>
      </c>
      <c r="T22" s="6">
        <f t="shared" si="1"/>
        <v>7</v>
      </c>
      <c r="U22" s="7">
        <f t="shared" si="2"/>
        <v>15</v>
      </c>
    </row>
    <row r="23" spans="1:21" ht="17.149999999999999" customHeight="1">
      <c r="A23" s="3" t="s">
        <v>21</v>
      </c>
      <c r="B23" s="3" t="s">
        <v>22</v>
      </c>
      <c r="C23" s="4">
        <v>3</v>
      </c>
      <c r="D23" s="5" t="s">
        <v>44</v>
      </c>
      <c r="E23" s="4">
        <v>0</v>
      </c>
      <c r="F23" s="4">
        <v>5</v>
      </c>
      <c r="G23" s="4">
        <v>0</v>
      </c>
      <c r="H23" s="4">
        <v>0</v>
      </c>
      <c r="I23" s="4">
        <v>0</v>
      </c>
      <c r="J23" s="4">
        <v>6</v>
      </c>
      <c r="K23" s="4">
        <v>1</v>
      </c>
      <c r="L23" s="6">
        <f t="shared" si="0"/>
        <v>12</v>
      </c>
      <c r="M23" s="4">
        <v>0</v>
      </c>
      <c r="N23" s="4">
        <v>2</v>
      </c>
      <c r="O23" s="4">
        <v>3</v>
      </c>
      <c r="P23" s="4">
        <v>0</v>
      </c>
      <c r="Q23" s="4">
        <v>1</v>
      </c>
      <c r="R23" s="4">
        <v>3</v>
      </c>
      <c r="S23" s="4">
        <v>0</v>
      </c>
      <c r="T23" s="6">
        <f t="shared" si="1"/>
        <v>9</v>
      </c>
      <c r="U23" s="7">
        <f t="shared" si="2"/>
        <v>21</v>
      </c>
    </row>
    <row r="24" spans="1:21" ht="17.149999999999999" customHeight="1">
      <c r="A24" s="3" t="s">
        <v>21</v>
      </c>
      <c r="B24" s="3" t="s">
        <v>22</v>
      </c>
      <c r="C24" s="4">
        <v>3</v>
      </c>
      <c r="D24" s="5" t="s">
        <v>45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6">
        <f t="shared" si="0"/>
        <v>2</v>
      </c>
      <c r="M24" s="4">
        <v>0</v>
      </c>
      <c r="N24" s="4">
        <v>0</v>
      </c>
      <c r="O24" s="4">
        <v>2</v>
      </c>
      <c r="P24" s="4">
        <v>0</v>
      </c>
      <c r="Q24" s="4">
        <v>0</v>
      </c>
      <c r="R24" s="4">
        <v>1</v>
      </c>
      <c r="S24" s="4">
        <v>0</v>
      </c>
      <c r="T24" s="6">
        <f t="shared" si="1"/>
        <v>3</v>
      </c>
      <c r="U24" s="7">
        <f t="shared" si="2"/>
        <v>5</v>
      </c>
    </row>
    <row r="25" spans="1:21" ht="17.149999999999999" customHeight="1">
      <c r="A25" s="3" t="s">
        <v>21</v>
      </c>
      <c r="B25" s="3" t="s">
        <v>22</v>
      </c>
      <c r="C25" s="4">
        <v>3</v>
      </c>
      <c r="D25" s="5" t="s">
        <v>46</v>
      </c>
      <c r="E25" s="4">
        <v>0</v>
      </c>
      <c r="F25" s="4">
        <v>1</v>
      </c>
      <c r="G25" s="4">
        <v>2</v>
      </c>
      <c r="H25" s="4">
        <v>0</v>
      </c>
      <c r="I25" s="4">
        <v>0</v>
      </c>
      <c r="J25" s="4">
        <v>6</v>
      </c>
      <c r="K25" s="4">
        <v>0</v>
      </c>
      <c r="L25" s="6">
        <f t="shared" si="0"/>
        <v>9</v>
      </c>
      <c r="M25" s="4">
        <v>1</v>
      </c>
      <c r="N25" s="4">
        <v>4</v>
      </c>
      <c r="O25" s="4">
        <v>3</v>
      </c>
      <c r="P25" s="4">
        <v>0</v>
      </c>
      <c r="Q25" s="4">
        <v>0</v>
      </c>
      <c r="R25" s="4">
        <v>5</v>
      </c>
      <c r="S25" s="4">
        <v>1</v>
      </c>
      <c r="T25" s="6">
        <f t="shared" si="1"/>
        <v>14</v>
      </c>
      <c r="U25" s="7">
        <f t="shared" si="2"/>
        <v>23</v>
      </c>
    </row>
    <row r="26" spans="1:21" ht="17.149999999999999" customHeight="1">
      <c r="A26" s="3" t="s">
        <v>21</v>
      </c>
      <c r="B26" s="3" t="s">
        <v>22</v>
      </c>
      <c r="C26" s="4">
        <v>3</v>
      </c>
      <c r="D26" s="5" t="s">
        <v>47</v>
      </c>
      <c r="E26" s="4">
        <v>1</v>
      </c>
      <c r="F26" s="4">
        <v>4</v>
      </c>
      <c r="G26" s="4">
        <v>1</v>
      </c>
      <c r="H26" s="4">
        <v>0</v>
      </c>
      <c r="I26" s="4">
        <v>2</v>
      </c>
      <c r="J26" s="4">
        <v>6</v>
      </c>
      <c r="K26" s="4">
        <v>0</v>
      </c>
      <c r="L26" s="6">
        <f t="shared" si="0"/>
        <v>14</v>
      </c>
      <c r="M26" s="4">
        <v>0</v>
      </c>
      <c r="N26" s="4">
        <v>6</v>
      </c>
      <c r="O26" s="4">
        <v>2</v>
      </c>
      <c r="P26" s="4">
        <v>0</v>
      </c>
      <c r="Q26" s="4">
        <v>7</v>
      </c>
      <c r="R26" s="4">
        <v>5</v>
      </c>
      <c r="S26" s="4">
        <v>3</v>
      </c>
      <c r="T26" s="6">
        <f t="shared" si="1"/>
        <v>23</v>
      </c>
      <c r="U26" s="7">
        <f t="shared" si="2"/>
        <v>37</v>
      </c>
    </row>
    <row r="27" spans="1:21" ht="17.149999999999999" customHeight="1">
      <c r="A27" s="3" t="s">
        <v>21</v>
      </c>
      <c r="B27" s="3" t="s">
        <v>22</v>
      </c>
      <c r="C27" s="4">
        <v>3</v>
      </c>
      <c r="D27" s="5" t="s">
        <v>48</v>
      </c>
      <c r="E27" s="4">
        <v>1</v>
      </c>
      <c r="F27" s="4">
        <v>1</v>
      </c>
      <c r="G27" s="4">
        <v>2</v>
      </c>
      <c r="H27" s="4">
        <v>0</v>
      </c>
      <c r="I27" s="4">
        <v>0</v>
      </c>
      <c r="J27" s="4">
        <v>3</v>
      </c>
      <c r="K27" s="4">
        <v>2</v>
      </c>
      <c r="L27" s="6">
        <f t="shared" si="0"/>
        <v>9</v>
      </c>
      <c r="M27" s="4">
        <v>0</v>
      </c>
      <c r="N27" s="4">
        <v>0</v>
      </c>
      <c r="O27" s="4">
        <v>0</v>
      </c>
      <c r="P27" s="4">
        <v>0</v>
      </c>
      <c r="Q27" s="4">
        <v>1</v>
      </c>
      <c r="R27" s="4">
        <v>5</v>
      </c>
      <c r="S27" s="4">
        <v>1</v>
      </c>
      <c r="T27" s="6">
        <f t="shared" si="1"/>
        <v>7</v>
      </c>
      <c r="U27" s="7">
        <f t="shared" si="2"/>
        <v>16</v>
      </c>
    </row>
    <row r="28" spans="1:21" ht="17.149999999999999" customHeight="1">
      <c r="A28" s="3" t="s">
        <v>21</v>
      </c>
      <c r="B28" s="3" t="s">
        <v>22</v>
      </c>
      <c r="C28" s="4">
        <v>3</v>
      </c>
      <c r="D28" s="5" t="s">
        <v>49</v>
      </c>
      <c r="E28" s="4">
        <v>0</v>
      </c>
      <c r="F28" s="4">
        <v>1</v>
      </c>
      <c r="G28" s="4">
        <v>1</v>
      </c>
      <c r="H28" s="4">
        <v>0</v>
      </c>
      <c r="I28" s="4">
        <v>0</v>
      </c>
      <c r="J28" s="4">
        <v>2</v>
      </c>
      <c r="K28" s="4">
        <v>0</v>
      </c>
      <c r="L28" s="6">
        <f t="shared" si="0"/>
        <v>4</v>
      </c>
      <c r="M28" s="4">
        <v>0</v>
      </c>
      <c r="N28" s="4">
        <v>1</v>
      </c>
      <c r="O28" s="4">
        <v>1</v>
      </c>
      <c r="P28" s="4">
        <v>0</v>
      </c>
      <c r="Q28" s="4">
        <v>0</v>
      </c>
      <c r="R28" s="4">
        <v>1</v>
      </c>
      <c r="S28" s="4">
        <v>0</v>
      </c>
      <c r="T28" s="6">
        <f t="shared" si="1"/>
        <v>3</v>
      </c>
      <c r="U28" s="7">
        <f t="shared" si="2"/>
        <v>7</v>
      </c>
    </row>
    <row r="29" spans="1:21" ht="17.149999999999999" customHeight="1">
      <c r="A29" s="3" t="s">
        <v>21</v>
      </c>
      <c r="B29" s="3" t="s">
        <v>22</v>
      </c>
      <c r="C29" s="4">
        <v>3</v>
      </c>
      <c r="D29" s="5" t="s">
        <v>50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6">
        <f t="shared" si="0"/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1</v>
      </c>
      <c r="S29" s="4">
        <v>0</v>
      </c>
      <c r="T29" s="6">
        <f t="shared" si="1"/>
        <v>1</v>
      </c>
      <c r="U29" s="7">
        <f t="shared" si="2"/>
        <v>1</v>
      </c>
    </row>
    <row r="30" spans="1:21" ht="17.149999999999999" customHeight="1">
      <c r="A30" s="3" t="s">
        <v>21</v>
      </c>
      <c r="B30" s="3" t="s">
        <v>22</v>
      </c>
      <c r="C30" s="4">
        <v>3</v>
      </c>
      <c r="D30" s="5" t="s">
        <v>51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2</v>
      </c>
      <c r="K30" s="4">
        <v>0</v>
      </c>
      <c r="L30" s="6">
        <f t="shared" si="0"/>
        <v>2</v>
      </c>
      <c r="M30" s="4">
        <v>0</v>
      </c>
      <c r="N30" s="4">
        <v>3</v>
      </c>
      <c r="O30" s="4">
        <v>0</v>
      </c>
      <c r="P30" s="4">
        <v>0</v>
      </c>
      <c r="Q30" s="4">
        <v>0</v>
      </c>
      <c r="R30" s="4">
        <v>3</v>
      </c>
      <c r="S30" s="4">
        <v>0</v>
      </c>
      <c r="T30" s="6">
        <f t="shared" si="1"/>
        <v>6</v>
      </c>
      <c r="U30" s="7">
        <f t="shared" si="2"/>
        <v>8</v>
      </c>
    </row>
    <row r="31" spans="1:21" ht="17.149999999999999" customHeight="1">
      <c r="A31" s="3" t="s">
        <v>21</v>
      </c>
      <c r="B31" s="3" t="s">
        <v>22</v>
      </c>
      <c r="C31" s="4">
        <v>3</v>
      </c>
      <c r="D31" s="5" t="s">
        <v>52</v>
      </c>
      <c r="E31" s="4">
        <v>0</v>
      </c>
      <c r="F31" s="4">
        <v>1</v>
      </c>
      <c r="G31" s="4">
        <v>0</v>
      </c>
      <c r="H31" s="4">
        <v>0</v>
      </c>
      <c r="I31" s="4">
        <v>1</v>
      </c>
      <c r="J31" s="4">
        <v>3</v>
      </c>
      <c r="K31" s="4">
        <v>0</v>
      </c>
      <c r="L31" s="6">
        <f t="shared" si="0"/>
        <v>5</v>
      </c>
      <c r="M31" s="4">
        <v>0</v>
      </c>
      <c r="N31" s="4">
        <v>2</v>
      </c>
      <c r="O31" s="4">
        <v>0</v>
      </c>
      <c r="P31" s="4">
        <v>0</v>
      </c>
      <c r="Q31" s="4">
        <v>2</v>
      </c>
      <c r="R31" s="4">
        <v>3</v>
      </c>
      <c r="S31" s="4">
        <v>0</v>
      </c>
      <c r="T31" s="6">
        <f t="shared" si="1"/>
        <v>7</v>
      </c>
      <c r="U31" s="7">
        <f t="shared" si="2"/>
        <v>12</v>
      </c>
    </row>
    <row r="32" spans="1:21" ht="17.149999999999999" customHeight="1">
      <c r="A32" s="3" t="s">
        <v>21</v>
      </c>
      <c r="B32" s="3" t="s">
        <v>22</v>
      </c>
      <c r="C32" s="4">
        <v>3</v>
      </c>
      <c r="D32" s="5" t="s">
        <v>53</v>
      </c>
      <c r="E32" s="4">
        <v>0</v>
      </c>
      <c r="F32" s="4">
        <v>2</v>
      </c>
      <c r="G32" s="4">
        <v>1</v>
      </c>
      <c r="H32" s="4">
        <v>0</v>
      </c>
      <c r="I32" s="4">
        <v>0</v>
      </c>
      <c r="J32" s="4">
        <v>3</v>
      </c>
      <c r="K32" s="4">
        <v>1</v>
      </c>
      <c r="L32" s="6">
        <f t="shared" si="0"/>
        <v>7</v>
      </c>
      <c r="M32" s="4">
        <v>2</v>
      </c>
      <c r="N32" s="4">
        <v>2</v>
      </c>
      <c r="O32" s="4">
        <v>1</v>
      </c>
      <c r="P32" s="4">
        <v>0</v>
      </c>
      <c r="Q32" s="4">
        <v>1</v>
      </c>
      <c r="R32" s="4">
        <v>5</v>
      </c>
      <c r="S32" s="4">
        <v>2</v>
      </c>
      <c r="T32" s="6">
        <f t="shared" si="1"/>
        <v>13</v>
      </c>
      <c r="U32" s="7">
        <f t="shared" si="2"/>
        <v>20</v>
      </c>
    </row>
    <row r="33" spans="1:21" ht="17.149999999999999" customHeight="1">
      <c r="A33" s="3" t="s">
        <v>21</v>
      </c>
      <c r="B33" s="3" t="s">
        <v>22</v>
      </c>
      <c r="C33" s="4">
        <v>3</v>
      </c>
      <c r="D33" s="5" t="s">
        <v>54</v>
      </c>
      <c r="E33" s="4">
        <v>0</v>
      </c>
      <c r="F33" s="4">
        <v>2</v>
      </c>
      <c r="G33" s="4">
        <v>0</v>
      </c>
      <c r="H33" s="4">
        <v>0</v>
      </c>
      <c r="I33" s="4">
        <v>2</v>
      </c>
      <c r="J33" s="4">
        <v>6</v>
      </c>
      <c r="K33" s="4">
        <v>1</v>
      </c>
      <c r="L33" s="6">
        <f t="shared" si="0"/>
        <v>11</v>
      </c>
      <c r="M33" s="4">
        <v>0</v>
      </c>
      <c r="N33" s="4">
        <v>3</v>
      </c>
      <c r="O33" s="4">
        <v>2</v>
      </c>
      <c r="P33" s="4">
        <v>0</v>
      </c>
      <c r="Q33" s="4">
        <v>2</v>
      </c>
      <c r="R33" s="4">
        <v>2</v>
      </c>
      <c r="S33" s="4">
        <v>0</v>
      </c>
      <c r="T33" s="6">
        <f t="shared" si="1"/>
        <v>9</v>
      </c>
      <c r="U33" s="7">
        <f t="shared" si="2"/>
        <v>20</v>
      </c>
    </row>
    <row r="34" spans="1:21" ht="17.149999999999999" customHeight="1">
      <c r="A34" s="3" t="s">
        <v>21</v>
      </c>
      <c r="B34" s="3" t="s">
        <v>22</v>
      </c>
      <c r="C34" s="4">
        <v>3</v>
      </c>
      <c r="D34" s="5" t="s">
        <v>55</v>
      </c>
      <c r="E34" s="4">
        <v>3</v>
      </c>
      <c r="F34" s="4">
        <v>10</v>
      </c>
      <c r="G34" s="4">
        <v>10</v>
      </c>
      <c r="H34" s="4">
        <v>0</v>
      </c>
      <c r="I34" s="4">
        <v>6</v>
      </c>
      <c r="J34" s="4">
        <v>9</v>
      </c>
      <c r="K34" s="4">
        <v>5</v>
      </c>
      <c r="L34" s="6">
        <f t="shared" si="0"/>
        <v>43</v>
      </c>
      <c r="M34" s="4">
        <v>1</v>
      </c>
      <c r="N34" s="4">
        <v>12</v>
      </c>
      <c r="O34" s="4">
        <v>5</v>
      </c>
      <c r="P34" s="4">
        <v>0</v>
      </c>
      <c r="Q34" s="4">
        <v>7</v>
      </c>
      <c r="R34" s="4">
        <v>10</v>
      </c>
      <c r="S34" s="4">
        <v>2</v>
      </c>
      <c r="T34" s="6">
        <f t="shared" si="1"/>
        <v>37</v>
      </c>
      <c r="U34" s="7">
        <f t="shared" si="2"/>
        <v>80</v>
      </c>
    </row>
    <row r="35" spans="1:21" ht="17.149999999999999" customHeight="1">
      <c r="A35" s="3" t="s">
        <v>21</v>
      </c>
      <c r="B35" s="3" t="s">
        <v>22</v>
      </c>
      <c r="C35" s="4">
        <v>3</v>
      </c>
      <c r="D35" s="5" t="s">
        <v>56</v>
      </c>
      <c r="E35" s="4">
        <v>0</v>
      </c>
      <c r="F35" s="4">
        <v>2</v>
      </c>
      <c r="G35" s="4">
        <v>0</v>
      </c>
      <c r="H35" s="4">
        <v>0</v>
      </c>
      <c r="I35" s="4">
        <v>2</v>
      </c>
      <c r="J35" s="4">
        <v>4</v>
      </c>
      <c r="K35" s="4">
        <v>1</v>
      </c>
      <c r="L35" s="6">
        <f t="shared" si="0"/>
        <v>9</v>
      </c>
      <c r="M35" s="4">
        <v>0</v>
      </c>
      <c r="N35" s="4">
        <v>4</v>
      </c>
      <c r="O35" s="4">
        <v>2</v>
      </c>
      <c r="P35" s="4">
        <v>0</v>
      </c>
      <c r="Q35" s="4">
        <v>4</v>
      </c>
      <c r="R35" s="4">
        <v>1</v>
      </c>
      <c r="S35" s="4">
        <v>1</v>
      </c>
      <c r="T35" s="6">
        <f t="shared" si="1"/>
        <v>12</v>
      </c>
      <c r="U35" s="7">
        <f t="shared" si="2"/>
        <v>21</v>
      </c>
    </row>
    <row r="36" spans="1:21" ht="17.149999999999999" customHeight="1">
      <c r="A36" s="3" t="s">
        <v>21</v>
      </c>
      <c r="B36" s="3" t="s">
        <v>22</v>
      </c>
      <c r="C36" s="4">
        <v>3</v>
      </c>
      <c r="D36" s="5" t="s">
        <v>57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6">
        <f t="shared" si="0"/>
        <v>1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2</v>
      </c>
      <c r="S36" s="4">
        <v>0</v>
      </c>
      <c r="T36" s="6">
        <f t="shared" si="1"/>
        <v>2</v>
      </c>
      <c r="U36" s="7">
        <f t="shared" si="2"/>
        <v>3</v>
      </c>
    </row>
    <row r="37" spans="1:21" ht="17.149999999999999" customHeight="1">
      <c r="A37" s="3" t="s">
        <v>21</v>
      </c>
      <c r="B37" s="3" t="s">
        <v>22</v>
      </c>
      <c r="C37" s="4">
        <v>3</v>
      </c>
      <c r="D37" s="5" t="s">
        <v>58</v>
      </c>
      <c r="E37" s="4">
        <v>1</v>
      </c>
      <c r="F37" s="4">
        <v>2</v>
      </c>
      <c r="G37" s="4">
        <v>1</v>
      </c>
      <c r="H37" s="4">
        <v>0</v>
      </c>
      <c r="I37" s="4">
        <v>0</v>
      </c>
      <c r="J37" s="4">
        <v>2</v>
      </c>
      <c r="K37" s="4">
        <v>1</v>
      </c>
      <c r="L37" s="6">
        <f t="shared" si="0"/>
        <v>7</v>
      </c>
      <c r="M37" s="4">
        <v>1</v>
      </c>
      <c r="N37" s="4">
        <v>2</v>
      </c>
      <c r="O37" s="4">
        <v>1</v>
      </c>
      <c r="P37" s="4">
        <v>0</v>
      </c>
      <c r="Q37" s="4">
        <v>1</v>
      </c>
      <c r="R37" s="4">
        <v>2</v>
      </c>
      <c r="S37" s="4">
        <v>1</v>
      </c>
      <c r="T37" s="6">
        <f t="shared" si="1"/>
        <v>8</v>
      </c>
      <c r="U37" s="7">
        <f t="shared" si="2"/>
        <v>15</v>
      </c>
    </row>
    <row r="38" spans="1:21" ht="17.149999999999999" customHeight="1">
      <c r="A38" s="3" t="s">
        <v>21</v>
      </c>
      <c r="B38" s="3" t="s">
        <v>22</v>
      </c>
      <c r="C38" s="4">
        <v>3</v>
      </c>
      <c r="D38" s="5" t="s">
        <v>59</v>
      </c>
      <c r="E38" s="4">
        <v>0</v>
      </c>
      <c r="F38" s="4">
        <v>1</v>
      </c>
      <c r="G38" s="4">
        <v>0</v>
      </c>
      <c r="H38" s="4">
        <v>1</v>
      </c>
      <c r="I38" s="4">
        <v>1</v>
      </c>
      <c r="J38" s="4">
        <v>2</v>
      </c>
      <c r="K38" s="4">
        <v>0</v>
      </c>
      <c r="L38" s="6">
        <f t="shared" si="0"/>
        <v>5</v>
      </c>
      <c r="M38" s="4">
        <v>0</v>
      </c>
      <c r="N38" s="4">
        <v>3</v>
      </c>
      <c r="O38" s="4">
        <v>0</v>
      </c>
      <c r="P38" s="4">
        <v>0</v>
      </c>
      <c r="Q38" s="4">
        <v>1</v>
      </c>
      <c r="R38" s="4">
        <v>1</v>
      </c>
      <c r="S38" s="4">
        <v>0</v>
      </c>
      <c r="T38" s="6">
        <f t="shared" si="1"/>
        <v>5</v>
      </c>
      <c r="U38" s="7">
        <f t="shared" si="2"/>
        <v>10</v>
      </c>
    </row>
    <row r="39" spans="1:21" ht="17.149999999999999" customHeight="1">
      <c r="A39" s="3" t="s">
        <v>21</v>
      </c>
      <c r="B39" s="3" t="s">
        <v>22</v>
      </c>
      <c r="C39" s="4">
        <v>3</v>
      </c>
      <c r="D39" s="5" t="s">
        <v>60</v>
      </c>
      <c r="E39" s="4">
        <v>0</v>
      </c>
      <c r="F39" s="4">
        <v>2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6">
        <f t="shared" si="0"/>
        <v>3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  <c r="R39" s="4">
        <v>1</v>
      </c>
      <c r="S39" s="4">
        <v>0</v>
      </c>
      <c r="T39" s="6">
        <f t="shared" si="1"/>
        <v>2</v>
      </c>
      <c r="U39" s="7">
        <f t="shared" si="2"/>
        <v>5</v>
      </c>
    </row>
    <row r="40" spans="1:21" ht="17.149999999999999" customHeight="1">
      <c r="A40" s="3" t="s">
        <v>21</v>
      </c>
      <c r="B40" s="3" t="s">
        <v>22</v>
      </c>
      <c r="C40" s="4">
        <v>3</v>
      </c>
      <c r="D40" s="5" t="s">
        <v>61</v>
      </c>
      <c r="E40" s="4">
        <v>0</v>
      </c>
      <c r="F40" s="4">
        <v>1</v>
      </c>
      <c r="G40" s="4">
        <v>4</v>
      </c>
      <c r="H40" s="4">
        <v>0</v>
      </c>
      <c r="I40" s="4">
        <v>3</v>
      </c>
      <c r="J40" s="4">
        <v>3</v>
      </c>
      <c r="K40" s="4">
        <v>2</v>
      </c>
      <c r="L40" s="6">
        <f t="shared" si="0"/>
        <v>13</v>
      </c>
      <c r="M40" s="4">
        <v>0</v>
      </c>
      <c r="N40" s="4">
        <v>3</v>
      </c>
      <c r="O40" s="4">
        <v>2</v>
      </c>
      <c r="P40" s="4">
        <v>0</v>
      </c>
      <c r="Q40" s="4">
        <v>2</v>
      </c>
      <c r="R40" s="4">
        <v>2</v>
      </c>
      <c r="S40" s="4">
        <v>3</v>
      </c>
      <c r="T40" s="6">
        <f t="shared" si="1"/>
        <v>12</v>
      </c>
      <c r="U40" s="7">
        <f t="shared" si="2"/>
        <v>25</v>
      </c>
    </row>
    <row r="41" spans="1:21" ht="17.149999999999999" customHeight="1">
      <c r="A41" s="3" t="s">
        <v>21</v>
      </c>
      <c r="B41" s="3" t="s">
        <v>22</v>
      </c>
      <c r="C41" s="4">
        <v>3</v>
      </c>
      <c r="D41" s="5" t="s">
        <v>62</v>
      </c>
      <c r="E41" s="4">
        <v>2</v>
      </c>
      <c r="F41" s="4">
        <v>4</v>
      </c>
      <c r="G41" s="4">
        <v>1</v>
      </c>
      <c r="H41" s="4">
        <v>0</v>
      </c>
      <c r="I41" s="4">
        <v>3</v>
      </c>
      <c r="J41" s="4">
        <v>9</v>
      </c>
      <c r="K41" s="4">
        <v>4</v>
      </c>
      <c r="L41" s="6">
        <f t="shared" si="0"/>
        <v>23</v>
      </c>
      <c r="M41" s="4">
        <v>1</v>
      </c>
      <c r="N41" s="4">
        <v>6</v>
      </c>
      <c r="O41" s="4">
        <v>3</v>
      </c>
      <c r="P41" s="4">
        <v>0</v>
      </c>
      <c r="Q41" s="4">
        <v>2</v>
      </c>
      <c r="R41" s="4">
        <v>4</v>
      </c>
      <c r="S41" s="4">
        <v>2</v>
      </c>
      <c r="T41" s="6">
        <f t="shared" si="1"/>
        <v>18</v>
      </c>
      <c r="U41" s="7">
        <f t="shared" si="2"/>
        <v>41</v>
      </c>
    </row>
    <row r="42" spans="1:21" ht="17.149999999999999" customHeight="1">
      <c r="A42" s="3" t="s">
        <v>21</v>
      </c>
      <c r="B42" s="3" t="s">
        <v>22</v>
      </c>
      <c r="C42" s="4">
        <v>8</v>
      </c>
      <c r="D42" s="5" t="s">
        <v>63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6">
        <f t="shared" si="0"/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1</v>
      </c>
      <c r="S42" s="4">
        <v>0</v>
      </c>
      <c r="T42" s="6">
        <f t="shared" si="1"/>
        <v>1</v>
      </c>
      <c r="U42" s="7">
        <f t="shared" si="2"/>
        <v>1</v>
      </c>
    </row>
    <row r="43" spans="1:21" ht="17.149999999999999" customHeight="1">
      <c r="A43" s="3" t="s">
        <v>21</v>
      </c>
      <c r="B43" s="3" t="s">
        <v>22</v>
      </c>
      <c r="C43" s="4">
        <v>8</v>
      </c>
      <c r="D43" s="5" t="s">
        <v>64</v>
      </c>
      <c r="E43" s="4">
        <v>1</v>
      </c>
      <c r="F43" s="4">
        <v>5</v>
      </c>
      <c r="G43" s="4">
        <v>0</v>
      </c>
      <c r="H43" s="4">
        <v>0</v>
      </c>
      <c r="I43" s="4">
        <v>3</v>
      </c>
      <c r="J43" s="4">
        <v>4</v>
      </c>
      <c r="K43" s="4">
        <v>1</v>
      </c>
      <c r="L43" s="6">
        <f t="shared" si="0"/>
        <v>14</v>
      </c>
      <c r="M43" s="4">
        <v>0</v>
      </c>
      <c r="N43" s="4">
        <v>1</v>
      </c>
      <c r="O43" s="4">
        <v>0</v>
      </c>
      <c r="P43" s="4">
        <v>0</v>
      </c>
      <c r="Q43" s="4">
        <v>2</v>
      </c>
      <c r="R43" s="4">
        <v>2</v>
      </c>
      <c r="S43" s="4">
        <v>1</v>
      </c>
      <c r="T43" s="6">
        <f t="shared" si="1"/>
        <v>6</v>
      </c>
      <c r="U43" s="7">
        <f t="shared" si="2"/>
        <v>20</v>
      </c>
    </row>
    <row r="44" spans="1:21" ht="17.149999999999999" customHeight="1">
      <c r="A44" s="3" t="s">
        <v>21</v>
      </c>
      <c r="B44" s="3" t="s">
        <v>22</v>
      </c>
      <c r="C44" s="4">
        <v>8</v>
      </c>
      <c r="D44" s="5" t="s">
        <v>65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4</v>
      </c>
      <c r="K44" s="4">
        <v>0</v>
      </c>
      <c r="L44" s="6">
        <f t="shared" si="0"/>
        <v>5</v>
      </c>
      <c r="M44" s="4">
        <v>0</v>
      </c>
      <c r="N44" s="4">
        <v>2</v>
      </c>
      <c r="O44" s="4">
        <v>0</v>
      </c>
      <c r="P44" s="4">
        <v>0</v>
      </c>
      <c r="Q44" s="4">
        <v>1</v>
      </c>
      <c r="R44" s="4">
        <v>1</v>
      </c>
      <c r="S44" s="4">
        <v>0</v>
      </c>
      <c r="T44" s="6">
        <f t="shared" si="1"/>
        <v>4</v>
      </c>
      <c r="U44" s="7">
        <f t="shared" si="2"/>
        <v>9</v>
      </c>
    </row>
    <row r="45" spans="1:21" ht="17.149999999999999" customHeight="1">
      <c r="A45" s="3" t="s">
        <v>21</v>
      </c>
      <c r="B45" s="3" t="s">
        <v>22</v>
      </c>
      <c r="C45" s="4">
        <v>8</v>
      </c>
      <c r="D45" s="5" t="s">
        <v>66</v>
      </c>
      <c r="E45" s="4">
        <v>0</v>
      </c>
      <c r="F45" s="4">
        <v>0</v>
      </c>
      <c r="G45" s="4">
        <v>1</v>
      </c>
      <c r="H45" s="4">
        <v>1</v>
      </c>
      <c r="I45" s="4">
        <v>0</v>
      </c>
      <c r="J45" s="4">
        <v>3</v>
      </c>
      <c r="K45" s="4">
        <v>0</v>
      </c>
      <c r="L45" s="6">
        <f t="shared" si="0"/>
        <v>5</v>
      </c>
      <c r="M45" s="4">
        <v>0</v>
      </c>
      <c r="N45" s="4">
        <v>1</v>
      </c>
      <c r="O45" s="4">
        <v>0</v>
      </c>
      <c r="P45" s="4">
        <v>0</v>
      </c>
      <c r="Q45" s="4">
        <v>0</v>
      </c>
      <c r="R45" s="4">
        <v>4</v>
      </c>
      <c r="S45" s="4">
        <v>0</v>
      </c>
      <c r="T45" s="6">
        <f t="shared" si="1"/>
        <v>5</v>
      </c>
      <c r="U45" s="7">
        <f t="shared" si="2"/>
        <v>10</v>
      </c>
    </row>
    <row r="46" spans="1:21" ht="17.149999999999999" customHeight="1">
      <c r="A46" s="3" t="s">
        <v>21</v>
      </c>
      <c r="B46" s="3" t="s">
        <v>22</v>
      </c>
      <c r="C46" s="4">
        <v>8</v>
      </c>
      <c r="D46" s="5" t="s">
        <v>67</v>
      </c>
      <c r="E46" s="4">
        <v>0</v>
      </c>
      <c r="F46" s="4">
        <v>1</v>
      </c>
      <c r="G46" s="4">
        <v>2</v>
      </c>
      <c r="H46" s="4">
        <v>0</v>
      </c>
      <c r="I46" s="4">
        <v>1</v>
      </c>
      <c r="J46" s="4">
        <v>4</v>
      </c>
      <c r="K46" s="4">
        <v>0</v>
      </c>
      <c r="L46" s="6">
        <f t="shared" si="0"/>
        <v>8</v>
      </c>
      <c r="M46" s="4">
        <v>0</v>
      </c>
      <c r="N46" s="4">
        <v>2</v>
      </c>
      <c r="O46" s="4">
        <v>1</v>
      </c>
      <c r="P46" s="4">
        <v>0</v>
      </c>
      <c r="Q46" s="4">
        <v>2</v>
      </c>
      <c r="R46" s="4">
        <v>2</v>
      </c>
      <c r="S46" s="4">
        <v>1</v>
      </c>
      <c r="T46" s="6">
        <f t="shared" si="1"/>
        <v>8</v>
      </c>
      <c r="U46" s="7">
        <f t="shared" si="2"/>
        <v>16</v>
      </c>
    </row>
    <row r="47" spans="1:21" ht="17.149999999999999" customHeight="1">
      <c r="A47" s="3" t="s">
        <v>21</v>
      </c>
      <c r="B47" s="3" t="s">
        <v>22</v>
      </c>
      <c r="C47" s="4">
        <v>8</v>
      </c>
      <c r="D47" s="5" t="s">
        <v>68</v>
      </c>
      <c r="E47" s="4">
        <v>0</v>
      </c>
      <c r="F47" s="4">
        <v>6</v>
      </c>
      <c r="G47" s="4">
        <v>2</v>
      </c>
      <c r="H47" s="4">
        <v>1</v>
      </c>
      <c r="I47" s="4">
        <v>5</v>
      </c>
      <c r="J47" s="4">
        <v>6</v>
      </c>
      <c r="K47" s="4">
        <v>3</v>
      </c>
      <c r="L47" s="6">
        <f t="shared" si="0"/>
        <v>23</v>
      </c>
      <c r="M47" s="4">
        <v>0</v>
      </c>
      <c r="N47" s="4">
        <v>9</v>
      </c>
      <c r="O47" s="4">
        <v>2</v>
      </c>
      <c r="P47" s="4">
        <v>2</v>
      </c>
      <c r="Q47" s="4">
        <v>8</v>
      </c>
      <c r="R47" s="4">
        <v>9</v>
      </c>
      <c r="S47" s="4">
        <v>6</v>
      </c>
      <c r="T47" s="6">
        <f t="shared" si="1"/>
        <v>36</v>
      </c>
      <c r="U47" s="7">
        <f t="shared" si="2"/>
        <v>59</v>
      </c>
    </row>
    <row r="48" spans="1:21" ht="17.149999999999999" customHeight="1">
      <c r="A48" s="3" t="s">
        <v>21</v>
      </c>
      <c r="B48" s="3" t="s">
        <v>22</v>
      </c>
      <c r="C48" s="4">
        <v>8</v>
      </c>
      <c r="D48" s="5" t="s">
        <v>69</v>
      </c>
      <c r="E48" s="4">
        <v>0</v>
      </c>
      <c r="F48" s="4">
        <v>1</v>
      </c>
      <c r="G48" s="4">
        <v>0</v>
      </c>
      <c r="H48" s="4">
        <v>0</v>
      </c>
      <c r="I48" s="4">
        <v>1</v>
      </c>
      <c r="J48" s="4">
        <v>4</v>
      </c>
      <c r="K48" s="4">
        <v>1</v>
      </c>
      <c r="L48" s="6">
        <f t="shared" si="0"/>
        <v>7</v>
      </c>
      <c r="M48" s="4">
        <v>0</v>
      </c>
      <c r="N48" s="4">
        <v>1</v>
      </c>
      <c r="O48" s="4">
        <v>0</v>
      </c>
      <c r="P48" s="4">
        <v>0</v>
      </c>
      <c r="Q48" s="4">
        <v>0</v>
      </c>
      <c r="R48" s="4">
        <v>2</v>
      </c>
      <c r="S48" s="4">
        <v>0</v>
      </c>
      <c r="T48" s="6">
        <f t="shared" si="1"/>
        <v>3</v>
      </c>
      <c r="U48" s="7">
        <f t="shared" si="2"/>
        <v>10</v>
      </c>
    </row>
    <row r="49" spans="1:21" ht="17.149999999999999" customHeight="1">
      <c r="A49" s="3" t="s">
        <v>21</v>
      </c>
      <c r="B49" s="3" t="s">
        <v>22</v>
      </c>
      <c r="C49" s="4">
        <v>8</v>
      </c>
      <c r="D49" s="5" t="s">
        <v>70</v>
      </c>
      <c r="E49" s="4">
        <v>2</v>
      </c>
      <c r="F49" s="4">
        <v>7</v>
      </c>
      <c r="G49" s="4">
        <v>4</v>
      </c>
      <c r="H49" s="4">
        <v>0</v>
      </c>
      <c r="I49" s="4">
        <v>5</v>
      </c>
      <c r="J49" s="4">
        <v>5</v>
      </c>
      <c r="K49" s="4">
        <v>2</v>
      </c>
      <c r="L49" s="6">
        <f t="shared" si="0"/>
        <v>25</v>
      </c>
      <c r="M49" s="4">
        <v>0</v>
      </c>
      <c r="N49" s="4">
        <v>7</v>
      </c>
      <c r="O49" s="4">
        <v>1</v>
      </c>
      <c r="P49" s="4">
        <v>0</v>
      </c>
      <c r="Q49" s="4">
        <v>7</v>
      </c>
      <c r="R49" s="4">
        <v>6</v>
      </c>
      <c r="S49" s="4">
        <v>3</v>
      </c>
      <c r="T49" s="6">
        <f t="shared" si="1"/>
        <v>24</v>
      </c>
      <c r="U49" s="7">
        <f t="shared" si="2"/>
        <v>49</v>
      </c>
    </row>
    <row r="50" spans="1:21" ht="17.149999999999999" customHeight="1">
      <c r="A50" s="3" t="s">
        <v>21</v>
      </c>
      <c r="B50" s="3" t="s">
        <v>22</v>
      </c>
      <c r="C50" s="4">
        <v>8</v>
      </c>
      <c r="D50" s="5" t="s">
        <v>71</v>
      </c>
      <c r="E50" s="4">
        <v>0</v>
      </c>
      <c r="F50" s="4">
        <v>2</v>
      </c>
      <c r="G50" s="4">
        <v>1</v>
      </c>
      <c r="H50" s="4">
        <v>0</v>
      </c>
      <c r="I50" s="4">
        <v>1</v>
      </c>
      <c r="J50" s="4">
        <v>6</v>
      </c>
      <c r="K50" s="4">
        <v>1</v>
      </c>
      <c r="L50" s="6">
        <f t="shared" si="0"/>
        <v>11</v>
      </c>
      <c r="M50" s="4">
        <v>1</v>
      </c>
      <c r="N50" s="4">
        <v>1</v>
      </c>
      <c r="O50" s="4">
        <v>0</v>
      </c>
      <c r="P50" s="4">
        <v>0</v>
      </c>
      <c r="Q50" s="4">
        <v>2</v>
      </c>
      <c r="R50" s="4">
        <v>6</v>
      </c>
      <c r="S50" s="4">
        <v>1</v>
      </c>
      <c r="T50" s="6">
        <f t="shared" si="1"/>
        <v>11</v>
      </c>
      <c r="U50" s="7">
        <f t="shared" si="2"/>
        <v>22</v>
      </c>
    </row>
    <row r="51" spans="1:21" ht="17.149999999999999" customHeight="1">
      <c r="A51" s="3" t="s">
        <v>21</v>
      </c>
      <c r="B51" s="3" t="s">
        <v>22</v>
      </c>
      <c r="C51" s="4">
        <v>8</v>
      </c>
      <c r="D51" s="5" t="s">
        <v>72</v>
      </c>
      <c r="E51" s="4">
        <v>2</v>
      </c>
      <c r="F51" s="4">
        <v>11</v>
      </c>
      <c r="G51" s="4">
        <v>2</v>
      </c>
      <c r="H51" s="4">
        <v>1</v>
      </c>
      <c r="I51" s="4">
        <v>12</v>
      </c>
      <c r="J51" s="4">
        <v>15</v>
      </c>
      <c r="K51" s="4">
        <v>7</v>
      </c>
      <c r="L51" s="6">
        <f t="shared" si="0"/>
        <v>50</v>
      </c>
      <c r="M51" s="4">
        <v>1</v>
      </c>
      <c r="N51" s="4">
        <v>8</v>
      </c>
      <c r="O51" s="4">
        <v>1</v>
      </c>
      <c r="P51" s="4">
        <v>1</v>
      </c>
      <c r="Q51" s="4">
        <v>6</v>
      </c>
      <c r="R51" s="4">
        <v>12</v>
      </c>
      <c r="S51" s="4">
        <v>3</v>
      </c>
      <c r="T51" s="6">
        <f t="shared" si="1"/>
        <v>32</v>
      </c>
      <c r="U51" s="7">
        <f t="shared" si="2"/>
        <v>82</v>
      </c>
    </row>
    <row r="52" spans="1:21" ht="17.149999999999999" customHeight="1">
      <c r="A52" s="3" t="s">
        <v>21</v>
      </c>
      <c r="B52" s="3" t="s">
        <v>22</v>
      </c>
      <c r="C52" s="4">
        <v>8</v>
      </c>
      <c r="D52" s="5" t="s">
        <v>73</v>
      </c>
      <c r="E52" s="4">
        <v>0</v>
      </c>
      <c r="F52" s="4">
        <v>10</v>
      </c>
      <c r="G52" s="4">
        <v>5</v>
      </c>
      <c r="H52" s="4">
        <v>3</v>
      </c>
      <c r="I52" s="4">
        <v>11</v>
      </c>
      <c r="J52" s="4">
        <v>21</v>
      </c>
      <c r="K52" s="4">
        <v>4</v>
      </c>
      <c r="L52" s="6">
        <f t="shared" si="0"/>
        <v>54</v>
      </c>
      <c r="M52" s="4">
        <v>1</v>
      </c>
      <c r="N52" s="4">
        <v>11</v>
      </c>
      <c r="O52" s="4">
        <v>3</v>
      </c>
      <c r="P52" s="4">
        <v>2</v>
      </c>
      <c r="Q52" s="4">
        <v>7</v>
      </c>
      <c r="R52" s="4">
        <v>12</v>
      </c>
      <c r="S52" s="4">
        <v>4</v>
      </c>
      <c r="T52" s="6">
        <f t="shared" si="1"/>
        <v>40</v>
      </c>
      <c r="U52" s="7">
        <f t="shared" si="2"/>
        <v>94</v>
      </c>
    </row>
    <row r="53" spans="1:21" ht="17.149999999999999" customHeight="1">
      <c r="A53" s="3" t="s">
        <v>21</v>
      </c>
      <c r="B53" s="3" t="s">
        <v>22</v>
      </c>
      <c r="C53" s="4">
        <v>8</v>
      </c>
      <c r="D53" s="5" t="s">
        <v>74</v>
      </c>
      <c r="E53" s="4">
        <v>0</v>
      </c>
      <c r="F53" s="4">
        <v>0</v>
      </c>
      <c r="G53" s="4">
        <v>1</v>
      </c>
      <c r="H53" s="4">
        <v>0</v>
      </c>
      <c r="I53" s="4">
        <v>0</v>
      </c>
      <c r="J53" s="4">
        <v>2</v>
      </c>
      <c r="K53" s="4">
        <v>0</v>
      </c>
      <c r="L53" s="6">
        <f t="shared" si="0"/>
        <v>3</v>
      </c>
      <c r="M53" s="4">
        <v>0</v>
      </c>
      <c r="N53" s="4">
        <v>1</v>
      </c>
      <c r="O53" s="4">
        <v>0</v>
      </c>
      <c r="P53" s="4">
        <v>0</v>
      </c>
      <c r="Q53" s="4">
        <v>0</v>
      </c>
      <c r="R53" s="4">
        <v>3</v>
      </c>
      <c r="S53" s="4">
        <v>0</v>
      </c>
      <c r="T53" s="6">
        <f t="shared" si="1"/>
        <v>4</v>
      </c>
      <c r="U53" s="7">
        <f t="shared" si="2"/>
        <v>7</v>
      </c>
    </row>
    <row r="54" spans="1:21" ht="17.149999999999999" customHeight="1">
      <c r="A54" s="3" t="s">
        <v>21</v>
      </c>
      <c r="B54" s="3" t="s">
        <v>22</v>
      </c>
      <c r="C54" s="4">
        <v>8</v>
      </c>
      <c r="D54" s="5" t="s">
        <v>75</v>
      </c>
      <c r="E54" s="4">
        <v>0</v>
      </c>
      <c r="F54" s="4">
        <v>12</v>
      </c>
      <c r="G54" s="4">
        <v>3</v>
      </c>
      <c r="H54" s="4">
        <v>2</v>
      </c>
      <c r="I54" s="4">
        <v>9</v>
      </c>
      <c r="J54" s="4">
        <v>9</v>
      </c>
      <c r="K54" s="4">
        <v>6</v>
      </c>
      <c r="L54" s="6">
        <f t="shared" si="0"/>
        <v>41</v>
      </c>
      <c r="M54" s="4">
        <v>0</v>
      </c>
      <c r="N54" s="4">
        <v>19</v>
      </c>
      <c r="O54" s="4">
        <v>2</v>
      </c>
      <c r="P54" s="4">
        <v>2</v>
      </c>
      <c r="Q54" s="4">
        <v>10</v>
      </c>
      <c r="R54" s="4">
        <v>13</v>
      </c>
      <c r="S54" s="4">
        <v>5</v>
      </c>
      <c r="T54" s="6">
        <f t="shared" si="1"/>
        <v>51</v>
      </c>
      <c r="U54" s="7">
        <f t="shared" si="2"/>
        <v>92</v>
      </c>
    </row>
    <row r="55" spans="1:21" ht="17.149999999999999" customHeight="1">
      <c r="A55" s="3" t="s">
        <v>21</v>
      </c>
      <c r="B55" s="3" t="s">
        <v>22</v>
      </c>
      <c r="C55" s="4">
        <v>8</v>
      </c>
      <c r="D55" s="5" t="s">
        <v>76</v>
      </c>
      <c r="E55" s="4">
        <v>1</v>
      </c>
      <c r="F55" s="4">
        <v>5</v>
      </c>
      <c r="G55" s="4">
        <v>5</v>
      </c>
      <c r="H55" s="4">
        <v>0</v>
      </c>
      <c r="I55" s="4">
        <v>2</v>
      </c>
      <c r="J55" s="4">
        <v>8</v>
      </c>
      <c r="K55" s="4">
        <v>5</v>
      </c>
      <c r="L55" s="6">
        <f t="shared" si="0"/>
        <v>26</v>
      </c>
      <c r="M55" s="4">
        <v>1</v>
      </c>
      <c r="N55" s="4">
        <v>3</v>
      </c>
      <c r="O55" s="4">
        <v>3</v>
      </c>
      <c r="P55" s="4">
        <v>0</v>
      </c>
      <c r="Q55" s="4">
        <v>4</v>
      </c>
      <c r="R55" s="4">
        <v>6</v>
      </c>
      <c r="S55" s="4">
        <v>5</v>
      </c>
      <c r="T55" s="6">
        <f t="shared" si="1"/>
        <v>22</v>
      </c>
      <c r="U55" s="7">
        <f t="shared" si="2"/>
        <v>48</v>
      </c>
    </row>
    <row r="56" spans="1:21" ht="17.149999999999999" customHeight="1">
      <c r="A56" s="3" t="s">
        <v>21</v>
      </c>
      <c r="B56" s="3" t="s">
        <v>22</v>
      </c>
      <c r="C56" s="4">
        <v>8</v>
      </c>
      <c r="D56" s="5" t="s">
        <v>77</v>
      </c>
      <c r="E56" s="4">
        <v>0</v>
      </c>
      <c r="F56" s="4">
        <v>1</v>
      </c>
      <c r="G56" s="4">
        <v>1</v>
      </c>
      <c r="H56" s="4">
        <v>0</v>
      </c>
      <c r="I56" s="4">
        <v>2</v>
      </c>
      <c r="J56" s="4">
        <v>5</v>
      </c>
      <c r="K56" s="4">
        <v>0</v>
      </c>
      <c r="L56" s="6">
        <f t="shared" si="0"/>
        <v>9</v>
      </c>
      <c r="M56" s="4">
        <v>0</v>
      </c>
      <c r="N56" s="4">
        <v>1</v>
      </c>
      <c r="O56" s="4">
        <v>0</v>
      </c>
      <c r="P56" s="4">
        <v>0</v>
      </c>
      <c r="Q56" s="4">
        <v>1</v>
      </c>
      <c r="R56" s="4">
        <v>4</v>
      </c>
      <c r="S56" s="4">
        <v>3</v>
      </c>
      <c r="T56" s="6">
        <f t="shared" si="1"/>
        <v>9</v>
      </c>
      <c r="U56" s="7">
        <f t="shared" si="2"/>
        <v>18</v>
      </c>
    </row>
    <row r="57" spans="1:21" ht="17.149999999999999" customHeight="1">
      <c r="A57" s="3" t="s">
        <v>21</v>
      </c>
      <c r="B57" s="3" t="s">
        <v>22</v>
      </c>
      <c r="C57" s="4">
        <v>8</v>
      </c>
      <c r="D57" s="5" t="s">
        <v>78</v>
      </c>
      <c r="E57" s="4">
        <v>0</v>
      </c>
      <c r="F57" s="4">
        <v>3</v>
      </c>
      <c r="G57" s="4">
        <v>3</v>
      </c>
      <c r="H57" s="4">
        <v>2</v>
      </c>
      <c r="I57" s="4">
        <v>7</v>
      </c>
      <c r="J57" s="4">
        <v>13</v>
      </c>
      <c r="K57" s="4">
        <v>7</v>
      </c>
      <c r="L57" s="6">
        <f t="shared" si="0"/>
        <v>35</v>
      </c>
      <c r="M57" s="4">
        <v>0</v>
      </c>
      <c r="N57" s="4">
        <v>5</v>
      </c>
      <c r="O57" s="4">
        <v>2</v>
      </c>
      <c r="P57" s="4">
        <v>1</v>
      </c>
      <c r="Q57" s="4">
        <v>9</v>
      </c>
      <c r="R57" s="4">
        <v>13</v>
      </c>
      <c r="S57" s="4">
        <v>4</v>
      </c>
      <c r="T57" s="6">
        <f t="shared" si="1"/>
        <v>34</v>
      </c>
      <c r="U57" s="7">
        <f t="shared" si="2"/>
        <v>69</v>
      </c>
    </row>
    <row r="58" spans="1:21" ht="17.149999999999999" customHeight="1">
      <c r="A58" s="3" t="s">
        <v>21</v>
      </c>
      <c r="B58" s="3" t="s">
        <v>22</v>
      </c>
      <c r="C58" s="4">
        <v>8</v>
      </c>
      <c r="D58" s="5" t="s">
        <v>79</v>
      </c>
      <c r="E58" s="4">
        <v>0</v>
      </c>
      <c r="F58" s="4">
        <v>3</v>
      </c>
      <c r="G58" s="4">
        <v>2</v>
      </c>
      <c r="H58" s="4">
        <v>0</v>
      </c>
      <c r="I58" s="4">
        <v>4</v>
      </c>
      <c r="J58" s="4">
        <v>7</v>
      </c>
      <c r="K58" s="4">
        <v>3</v>
      </c>
      <c r="L58" s="6">
        <f t="shared" si="0"/>
        <v>19</v>
      </c>
      <c r="M58" s="4">
        <v>1</v>
      </c>
      <c r="N58" s="4">
        <v>5</v>
      </c>
      <c r="O58" s="4">
        <v>2</v>
      </c>
      <c r="P58" s="4">
        <v>0</v>
      </c>
      <c r="Q58" s="4">
        <v>6</v>
      </c>
      <c r="R58" s="4">
        <v>12</v>
      </c>
      <c r="S58" s="4">
        <v>3</v>
      </c>
      <c r="T58" s="6">
        <f t="shared" si="1"/>
        <v>29</v>
      </c>
      <c r="U58" s="7">
        <f t="shared" si="2"/>
        <v>48</v>
      </c>
    </row>
    <row r="59" spans="1:21" ht="17.149999999999999" customHeight="1">
      <c r="A59" s="3" t="s">
        <v>21</v>
      </c>
      <c r="B59" s="3" t="s">
        <v>22</v>
      </c>
      <c r="C59" s="4">
        <v>8</v>
      </c>
      <c r="D59" s="5" t="s">
        <v>80</v>
      </c>
      <c r="E59" s="4">
        <v>0</v>
      </c>
      <c r="F59" s="4">
        <v>1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6">
        <f t="shared" si="0"/>
        <v>2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</v>
      </c>
      <c r="S59" s="4">
        <v>0</v>
      </c>
      <c r="T59" s="6">
        <f t="shared" si="1"/>
        <v>2</v>
      </c>
      <c r="U59" s="7">
        <f t="shared" si="2"/>
        <v>4</v>
      </c>
    </row>
    <row r="60" spans="1:21" ht="17.149999999999999" customHeight="1">
      <c r="A60" s="3" t="s">
        <v>21</v>
      </c>
      <c r="B60" s="3" t="s">
        <v>22</v>
      </c>
      <c r="C60" s="4">
        <v>8</v>
      </c>
      <c r="D60" s="5" t="s">
        <v>81</v>
      </c>
      <c r="E60" s="4">
        <v>2</v>
      </c>
      <c r="F60" s="4">
        <v>5</v>
      </c>
      <c r="G60" s="4">
        <v>0</v>
      </c>
      <c r="H60" s="4">
        <v>0</v>
      </c>
      <c r="I60" s="4">
        <v>2</v>
      </c>
      <c r="J60" s="4">
        <v>5</v>
      </c>
      <c r="K60" s="4">
        <v>2</v>
      </c>
      <c r="L60" s="6">
        <f t="shared" si="0"/>
        <v>16</v>
      </c>
      <c r="M60" s="4">
        <v>0</v>
      </c>
      <c r="N60" s="4">
        <v>3</v>
      </c>
      <c r="O60" s="4">
        <v>3</v>
      </c>
      <c r="P60" s="4">
        <v>0</v>
      </c>
      <c r="Q60" s="4">
        <v>1</v>
      </c>
      <c r="R60" s="4">
        <v>3</v>
      </c>
      <c r="S60" s="4">
        <v>1</v>
      </c>
      <c r="T60" s="6">
        <f t="shared" si="1"/>
        <v>11</v>
      </c>
      <c r="U60" s="7">
        <f t="shared" si="2"/>
        <v>27</v>
      </c>
    </row>
    <row r="61" spans="1:21" ht="17.149999999999999" customHeight="1">
      <c r="A61" s="3" t="s">
        <v>21</v>
      </c>
      <c r="B61" s="3" t="s">
        <v>22</v>
      </c>
      <c r="C61" s="4">
        <v>8</v>
      </c>
      <c r="D61" s="5" t="s">
        <v>82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0</v>
      </c>
      <c r="L61" s="6">
        <f t="shared" si="0"/>
        <v>1</v>
      </c>
      <c r="M61" s="4">
        <v>0</v>
      </c>
      <c r="N61" s="4">
        <v>1</v>
      </c>
      <c r="O61" s="4">
        <v>0</v>
      </c>
      <c r="P61" s="4">
        <v>0</v>
      </c>
      <c r="Q61" s="4">
        <v>0</v>
      </c>
      <c r="R61" s="4">
        <v>1</v>
      </c>
      <c r="S61" s="4">
        <v>0</v>
      </c>
      <c r="T61" s="6">
        <f t="shared" si="1"/>
        <v>2</v>
      </c>
      <c r="U61" s="7">
        <f t="shared" si="2"/>
        <v>3</v>
      </c>
    </row>
    <row r="62" spans="1:21" ht="17.149999999999999" customHeight="1">
      <c r="A62" s="3" t="s">
        <v>21</v>
      </c>
      <c r="B62" s="3" t="s">
        <v>22</v>
      </c>
      <c r="C62" s="4">
        <v>8</v>
      </c>
      <c r="D62" s="5" t="s">
        <v>83</v>
      </c>
      <c r="E62" s="4">
        <v>0</v>
      </c>
      <c r="F62" s="4">
        <v>2</v>
      </c>
      <c r="G62" s="4">
        <v>0</v>
      </c>
      <c r="H62" s="4">
        <v>1</v>
      </c>
      <c r="I62" s="4">
        <v>0</v>
      </c>
      <c r="J62" s="4">
        <v>0</v>
      </c>
      <c r="K62" s="4">
        <v>0</v>
      </c>
      <c r="L62" s="6">
        <f t="shared" si="0"/>
        <v>3</v>
      </c>
      <c r="M62" s="4">
        <v>0</v>
      </c>
      <c r="N62" s="4">
        <v>0</v>
      </c>
      <c r="O62" s="4">
        <v>0</v>
      </c>
      <c r="P62" s="4">
        <v>3</v>
      </c>
      <c r="Q62" s="4">
        <v>0</v>
      </c>
      <c r="R62" s="4">
        <v>0</v>
      </c>
      <c r="S62" s="4">
        <v>1</v>
      </c>
      <c r="T62" s="6">
        <f t="shared" si="1"/>
        <v>4</v>
      </c>
      <c r="U62" s="7">
        <f t="shared" si="2"/>
        <v>7</v>
      </c>
    </row>
    <row r="63" spans="1:21" ht="17.149999999999999" customHeight="1">
      <c r="A63" s="3" t="s">
        <v>21</v>
      </c>
      <c r="B63" s="3" t="s">
        <v>22</v>
      </c>
      <c r="C63" s="4">
        <v>8</v>
      </c>
      <c r="D63" s="5" t="s">
        <v>84</v>
      </c>
      <c r="E63" s="4">
        <v>0</v>
      </c>
      <c r="F63" s="4">
        <v>3</v>
      </c>
      <c r="G63" s="4">
        <v>2</v>
      </c>
      <c r="H63" s="4">
        <v>1</v>
      </c>
      <c r="I63" s="4">
        <v>2</v>
      </c>
      <c r="J63" s="4">
        <v>1</v>
      </c>
      <c r="K63" s="4">
        <v>0</v>
      </c>
      <c r="L63" s="6">
        <f t="shared" si="0"/>
        <v>9</v>
      </c>
      <c r="M63" s="4">
        <v>0</v>
      </c>
      <c r="N63" s="4">
        <v>3</v>
      </c>
      <c r="O63" s="4">
        <v>2</v>
      </c>
      <c r="P63" s="4">
        <v>1</v>
      </c>
      <c r="Q63" s="4">
        <v>3</v>
      </c>
      <c r="R63" s="4">
        <v>2</v>
      </c>
      <c r="S63" s="4">
        <v>2</v>
      </c>
      <c r="T63" s="6">
        <f t="shared" si="1"/>
        <v>13</v>
      </c>
      <c r="U63" s="7">
        <f t="shared" si="2"/>
        <v>22</v>
      </c>
    </row>
    <row r="64" spans="1:21" ht="17.149999999999999" customHeight="1">
      <c r="A64" s="3" t="s">
        <v>21</v>
      </c>
      <c r="B64" s="3" t="s">
        <v>22</v>
      </c>
      <c r="C64" s="4">
        <v>8</v>
      </c>
      <c r="D64" s="5" t="s">
        <v>85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6">
        <f t="shared" si="0"/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</v>
      </c>
      <c r="S64" s="4">
        <v>0</v>
      </c>
      <c r="T64" s="6">
        <f t="shared" si="1"/>
        <v>1</v>
      </c>
      <c r="U64" s="7">
        <f t="shared" si="2"/>
        <v>1</v>
      </c>
    </row>
    <row r="65" spans="1:21" ht="17.149999999999999" customHeight="1">
      <c r="A65" s="3" t="s">
        <v>21</v>
      </c>
      <c r="B65" s="3" t="s">
        <v>22</v>
      </c>
      <c r="C65" s="4">
        <v>10</v>
      </c>
      <c r="D65" s="5" t="s">
        <v>86</v>
      </c>
      <c r="E65" s="4">
        <v>0</v>
      </c>
      <c r="F65" s="4">
        <v>4</v>
      </c>
      <c r="G65" s="4">
        <v>0</v>
      </c>
      <c r="H65" s="4">
        <v>0</v>
      </c>
      <c r="I65" s="4">
        <v>2</v>
      </c>
      <c r="J65" s="4">
        <v>8</v>
      </c>
      <c r="K65" s="4">
        <v>1</v>
      </c>
      <c r="L65" s="6">
        <f t="shared" si="0"/>
        <v>15</v>
      </c>
      <c r="M65" s="4">
        <v>1</v>
      </c>
      <c r="N65" s="4">
        <v>10</v>
      </c>
      <c r="O65" s="4">
        <v>1</v>
      </c>
      <c r="P65" s="4">
        <v>0</v>
      </c>
      <c r="Q65" s="4">
        <v>3</v>
      </c>
      <c r="R65" s="4">
        <v>5</v>
      </c>
      <c r="S65" s="4">
        <v>0</v>
      </c>
      <c r="T65" s="6">
        <f t="shared" si="1"/>
        <v>20</v>
      </c>
      <c r="U65" s="7">
        <f t="shared" si="2"/>
        <v>35</v>
      </c>
    </row>
    <row r="66" spans="1:21" ht="17.149999999999999" customHeight="1">
      <c r="A66" s="3" t="s">
        <v>21</v>
      </c>
      <c r="B66" s="3" t="s">
        <v>22</v>
      </c>
      <c r="C66" s="4">
        <v>10</v>
      </c>
      <c r="D66" s="5" t="s">
        <v>87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2</v>
      </c>
      <c r="K66" s="4">
        <v>0</v>
      </c>
      <c r="L66" s="6">
        <f t="shared" ref="L66:L77" si="3">SUM(E66:K66)</f>
        <v>3</v>
      </c>
      <c r="M66" s="4">
        <v>0</v>
      </c>
      <c r="N66" s="4">
        <v>1</v>
      </c>
      <c r="O66" s="4">
        <v>0</v>
      </c>
      <c r="P66" s="4">
        <v>0</v>
      </c>
      <c r="Q66" s="4">
        <v>2</v>
      </c>
      <c r="R66" s="4">
        <v>2</v>
      </c>
      <c r="S66" s="4">
        <v>0</v>
      </c>
      <c r="T66" s="6">
        <f t="shared" ref="T66:T77" si="4">SUM(M66:S66)</f>
        <v>5</v>
      </c>
      <c r="U66" s="7">
        <f t="shared" ref="U66:U77" si="5">L66+T66</f>
        <v>8</v>
      </c>
    </row>
    <row r="67" spans="1:21" ht="17.149999999999999" customHeight="1">
      <c r="A67" s="3" t="s">
        <v>21</v>
      </c>
      <c r="B67" s="3" t="s">
        <v>22</v>
      </c>
      <c r="C67" s="4">
        <v>10</v>
      </c>
      <c r="D67" s="5" t="s">
        <v>88</v>
      </c>
      <c r="E67" s="4">
        <v>0</v>
      </c>
      <c r="F67" s="4">
        <v>3</v>
      </c>
      <c r="G67" s="4">
        <v>0</v>
      </c>
      <c r="H67" s="4">
        <v>0</v>
      </c>
      <c r="I67" s="4">
        <v>3</v>
      </c>
      <c r="J67" s="4">
        <v>4</v>
      </c>
      <c r="K67" s="4">
        <v>0</v>
      </c>
      <c r="L67" s="6">
        <f t="shared" si="3"/>
        <v>10</v>
      </c>
      <c r="M67" s="4">
        <v>0</v>
      </c>
      <c r="N67" s="4">
        <v>3</v>
      </c>
      <c r="O67" s="4">
        <v>2</v>
      </c>
      <c r="P67" s="4">
        <v>0</v>
      </c>
      <c r="Q67" s="4">
        <v>3</v>
      </c>
      <c r="R67" s="4">
        <v>7</v>
      </c>
      <c r="S67" s="4">
        <v>1</v>
      </c>
      <c r="T67" s="6">
        <f t="shared" si="4"/>
        <v>16</v>
      </c>
      <c r="U67" s="7">
        <f t="shared" si="5"/>
        <v>26</v>
      </c>
    </row>
    <row r="68" spans="1:21" ht="17.149999999999999" customHeight="1">
      <c r="A68" s="3" t="s">
        <v>21</v>
      </c>
      <c r="B68" s="3" t="s">
        <v>22</v>
      </c>
      <c r="C68" s="4">
        <v>10</v>
      </c>
      <c r="D68" s="5" t="s">
        <v>89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6">
        <f t="shared" si="3"/>
        <v>1</v>
      </c>
      <c r="M68" s="4">
        <v>0</v>
      </c>
      <c r="N68" s="4">
        <v>1</v>
      </c>
      <c r="O68" s="4">
        <v>0</v>
      </c>
      <c r="P68" s="4">
        <v>0</v>
      </c>
      <c r="Q68" s="4">
        <v>0</v>
      </c>
      <c r="R68" s="4">
        <v>3</v>
      </c>
      <c r="S68" s="4">
        <v>0</v>
      </c>
      <c r="T68" s="6">
        <f t="shared" si="4"/>
        <v>4</v>
      </c>
      <c r="U68" s="7">
        <f t="shared" si="5"/>
        <v>5</v>
      </c>
    </row>
    <row r="69" spans="1:21" ht="17.149999999999999" customHeight="1">
      <c r="A69" s="3" t="s">
        <v>21</v>
      </c>
      <c r="B69" s="3" t="s">
        <v>22</v>
      </c>
      <c r="C69" s="4">
        <v>10</v>
      </c>
      <c r="D69" s="5" t="s">
        <v>90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5</v>
      </c>
      <c r="K69" s="4">
        <v>0</v>
      </c>
      <c r="L69" s="6">
        <f t="shared" si="3"/>
        <v>5</v>
      </c>
      <c r="M69" s="4">
        <v>0</v>
      </c>
      <c r="N69" s="4">
        <v>2</v>
      </c>
      <c r="O69" s="4">
        <v>0</v>
      </c>
      <c r="P69" s="4">
        <v>0</v>
      </c>
      <c r="Q69" s="4">
        <v>1</v>
      </c>
      <c r="R69" s="4">
        <v>3</v>
      </c>
      <c r="S69" s="4">
        <v>1</v>
      </c>
      <c r="T69" s="6">
        <f t="shared" si="4"/>
        <v>7</v>
      </c>
      <c r="U69" s="7">
        <f t="shared" si="5"/>
        <v>12</v>
      </c>
    </row>
    <row r="70" spans="1:21" ht="17.149999999999999" customHeight="1">
      <c r="A70" s="3" t="s">
        <v>21</v>
      </c>
      <c r="B70" s="3" t="s">
        <v>22</v>
      </c>
      <c r="C70" s="4">
        <v>10</v>
      </c>
      <c r="D70" s="5" t="s">
        <v>91</v>
      </c>
      <c r="E70" s="4">
        <v>0</v>
      </c>
      <c r="F70" s="4">
        <v>2</v>
      </c>
      <c r="G70" s="4">
        <v>0</v>
      </c>
      <c r="H70" s="4">
        <v>0</v>
      </c>
      <c r="I70" s="4">
        <v>0</v>
      </c>
      <c r="J70" s="4">
        <v>3</v>
      </c>
      <c r="K70" s="4">
        <v>0</v>
      </c>
      <c r="L70" s="6">
        <f t="shared" si="3"/>
        <v>5</v>
      </c>
      <c r="M70" s="4">
        <v>0</v>
      </c>
      <c r="N70" s="4">
        <v>0</v>
      </c>
      <c r="O70" s="4">
        <v>2</v>
      </c>
      <c r="P70" s="4">
        <v>0</v>
      </c>
      <c r="Q70" s="4">
        <v>1</v>
      </c>
      <c r="R70" s="4">
        <v>5</v>
      </c>
      <c r="S70" s="4">
        <v>0</v>
      </c>
      <c r="T70" s="6">
        <f t="shared" si="4"/>
        <v>8</v>
      </c>
      <c r="U70" s="7">
        <f t="shared" si="5"/>
        <v>13</v>
      </c>
    </row>
    <row r="71" spans="1:21" ht="17.149999999999999" customHeight="1">
      <c r="A71" s="3" t="s">
        <v>21</v>
      </c>
      <c r="B71" s="3" t="s">
        <v>22</v>
      </c>
      <c r="C71" s="4">
        <v>10</v>
      </c>
      <c r="D71" s="5" t="s">
        <v>92</v>
      </c>
      <c r="E71" s="4">
        <v>0</v>
      </c>
      <c r="F71" s="4">
        <v>4</v>
      </c>
      <c r="G71" s="4">
        <v>1</v>
      </c>
      <c r="H71" s="4">
        <v>0</v>
      </c>
      <c r="I71" s="4">
        <v>1</v>
      </c>
      <c r="J71" s="4">
        <v>2</v>
      </c>
      <c r="K71" s="4">
        <v>0</v>
      </c>
      <c r="L71" s="6">
        <f t="shared" si="3"/>
        <v>8</v>
      </c>
      <c r="M71" s="4">
        <v>0</v>
      </c>
      <c r="N71" s="4">
        <v>4</v>
      </c>
      <c r="O71" s="4">
        <v>0</v>
      </c>
      <c r="P71" s="4">
        <v>0</v>
      </c>
      <c r="Q71" s="4">
        <v>1</v>
      </c>
      <c r="R71" s="4">
        <v>4</v>
      </c>
      <c r="S71" s="4">
        <v>1</v>
      </c>
      <c r="T71" s="6">
        <f t="shared" si="4"/>
        <v>10</v>
      </c>
      <c r="U71" s="7">
        <f t="shared" si="5"/>
        <v>18</v>
      </c>
    </row>
    <row r="72" spans="1:21" ht="17.149999999999999" customHeight="1">
      <c r="A72" s="3" t="s">
        <v>21</v>
      </c>
      <c r="B72" s="3" t="s">
        <v>22</v>
      </c>
      <c r="C72" s="4">
        <v>10</v>
      </c>
      <c r="D72" s="5" t="s">
        <v>93</v>
      </c>
      <c r="E72" s="4">
        <v>0</v>
      </c>
      <c r="F72" s="4">
        <v>9</v>
      </c>
      <c r="G72" s="4">
        <v>2</v>
      </c>
      <c r="H72" s="4">
        <v>0</v>
      </c>
      <c r="I72" s="4">
        <v>4</v>
      </c>
      <c r="J72" s="4">
        <v>7</v>
      </c>
      <c r="K72" s="4">
        <v>5</v>
      </c>
      <c r="L72" s="6">
        <f t="shared" si="3"/>
        <v>27</v>
      </c>
      <c r="M72" s="4">
        <v>0</v>
      </c>
      <c r="N72" s="4">
        <v>12</v>
      </c>
      <c r="O72" s="4">
        <v>8</v>
      </c>
      <c r="P72" s="4">
        <v>1</v>
      </c>
      <c r="Q72" s="4">
        <v>3</v>
      </c>
      <c r="R72" s="4">
        <v>13</v>
      </c>
      <c r="S72" s="4">
        <v>2</v>
      </c>
      <c r="T72" s="6">
        <f t="shared" si="4"/>
        <v>39</v>
      </c>
      <c r="U72" s="7">
        <f t="shared" si="5"/>
        <v>66</v>
      </c>
    </row>
    <row r="73" spans="1:21" ht="17.149999999999999" customHeight="1">
      <c r="A73" s="3" t="s">
        <v>21</v>
      </c>
      <c r="B73" s="3" t="s">
        <v>22</v>
      </c>
      <c r="C73" s="4">
        <v>10</v>
      </c>
      <c r="D73" s="5" t="s">
        <v>94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6">
        <f t="shared" si="3"/>
        <v>1</v>
      </c>
      <c r="M73" s="4">
        <v>0</v>
      </c>
      <c r="N73" s="4">
        <v>1</v>
      </c>
      <c r="O73" s="4">
        <v>0</v>
      </c>
      <c r="P73" s="4">
        <v>0</v>
      </c>
      <c r="Q73" s="4">
        <v>1</v>
      </c>
      <c r="R73" s="4">
        <v>2</v>
      </c>
      <c r="S73" s="4">
        <v>0</v>
      </c>
      <c r="T73" s="6">
        <f t="shared" si="4"/>
        <v>4</v>
      </c>
      <c r="U73" s="7">
        <f t="shared" si="5"/>
        <v>5</v>
      </c>
    </row>
    <row r="74" spans="1:21" ht="17.149999999999999" customHeight="1">
      <c r="A74" s="3" t="s">
        <v>21</v>
      </c>
      <c r="B74" s="3" t="s">
        <v>22</v>
      </c>
      <c r="C74" s="4">
        <v>10</v>
      </c>
      <c r="D74" s="5" t="s">
        <v>95</v>
      </c>
      <c r="E74" s="4">
        <v>0</v>
      </c>
      <c r="F74" s="4">
        <v>4</v>
      </c>
      <c r="G74" s="4">
        <v>2</v>
      </c>
      <c r="H74" s="4">
        <v>1</v>
      </c>
      <c r="I74" s="4">
        <v>5</v>
      </c>
      <c r="J74" s="4">
        <v>13</v>
      </c>
      <c r="K74" s="4">
        <v>3</v>
      </c>
      <c r="L74" s="6">
        <f t="shared" si="3"/>
        <v>28</v>
      </c>
      <c r="M74" s="4">
        <v>0</v>
      </c>
      <c r="N74" s="4">
        <v>4</v>
      </c>
      <c r="O74" s="4">
        <v>1</v>
      </c>
      <c r="P74" s="4">
        <v>0</v>
      </c>
      <c r="Q74" s="4">
        <v>3</v>
      </c>
      <c r="R74" s="4">
        <v>6</v>
      </c>
      <c r="S74" s="4">
        <v>1</v>
      </c>
      <c r="T74" s="6">
        <f t="shared" si="4"/>
        <v>15</v>
      </c>
      <c r="U74" s="7">
        <f t="shared" si="5"/>
        <v>43</v>
      </c>
    </row>
    <row r="75" spans="1:21" ht="17.149999999999999" customHeight="1">
      <c r="A75" s="3" t="s">
        <v>21</v>
      </c>
      <c r="B75" s="3" t="s">
        <v>22</v>
      </c>
      <c r="C75" s="4">
        <v>10</v>
      </c>
      <c r="D75" s="5" t="s">
        <v>96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0</v>
      </c>
      <c r="L75" s="6">
        <f t="shared" si="3"/>
        <v>2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</v>
      </c>
      <c r="S75" s="4">
        <v>0</v>
      </c>
      <c r="T75" s="6">
        <f t="shared" si="4"/>
        <v>1</v>
      </c>
      <c r="U75" s="7">
        <f t="shared" si="5"/>
        <v>3</v>
      </c>
    </row>
    <row r="76" spans="1:21" ht="17.149999999999999" customHeight="1">
      <c r="A76" s="3" t="s">
        <v>21</v>
      </c>
      <c r="B76" s="3" t="s">
        <v>22</v>
      </c>
      <c r="C76" s="4">
        <v>10</v>
      </c>
      <c r="D76" s="5" t="s">
        <v>97</v>
      </c>
      <c r="E76" s="4">
        <v>1</v>
      </c>
      <c r="F76" s="4">
        <v>2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6">
        <f t="shared" si="3"/>
        <v>4</v>
      </c>
      <c r="M76" s="4">
        <v>1</v>
      </c>
      <c r="N76" s="4">
        <v>0</v>
      </c>
      <c r="O76" s="4">
        <v>1</v>
      </c>
      <c r="P76" s="4">
        <v>0</v>
      </c>
      <c r="Q76" s="4">
        <v>0</v>
      </c>
      <c r="R76" s="4">
        <v>2</v>
      </c>
      <c r="S76" s="4">
        <v>0</v>
      </c>
      <c r="T76" s="6">
        <f t="shared" si="4"/>
        <v>4</v>
      </c>
      <c r="U76" s="7">
        <f t="shared" si="5"/>
        <v>8</v>
      </c>
    </row>
    <row r="77" spans="1:21" ht="17.149999999999999" customHeight="1">
      <c r="A77" s="3" t="s">
        <v>21</v>
      </c>
      <c r="B77" s="3" t="s">
        <v>22</v>
      </c>
      <c r="C77" s="4">
        <v>10</v>
      </c>
      <c r="D77" s="5" t="s">
        <v>98</v>
      </c>
      <c r="E77" s="4">
        <v>2</v>
      </c>
      <c r="F77" s="4">
        <v>11</v>
      </c>
      <c r="G77" s="4">
        <v>2</v>
      </c>
      <c r="H77" s="4">
        <v>0</v>
      </c>
      <c r="I77" s="4">
        <v>0</v>
      </c>
      <c r="J77" s="4">
        <v>11</v>
      </c>
      <c r="K77" s="4">
        <v>3</v>
      </c>
      <c r="L77" s="6">
        <f t="shared" si="3"/>
        <v>29</v>
      </c>
      <c r="M77" s="4">
        <v>4</v>
      </c>
      <c r="N77" s="4">
        <v>14</v>
      </c>
      <c r="O77" s="4">
        <v>5</v>
      </c>
      <c r="P77" s="4">
        <v>0</v>
      </c>
      <c r="Q77" s="4">
        <v>4</v>
      </c>
      <c r="R77" s="4">
        <v>9</v>
      </c>
      <c r="S77" s="4">
        <v>5</v>
      </c>
      <c r="T77" s="6">
        <f t="shared" si="4"/>
        <v>41</v>
      </c>
      <c r="U77" s="7">
        <f t="shared" si="5"/>
        <v>70</v>
      </c>
    </row>
  </sheetData>
  <conditionalFormatting sqref="A2:K77 M2:S77">
    <cfRule type="expression" dxfId="3" priority="4">
      <formula>MOD(ROW(),2)=0</formula>
    </cfRule>
  </conditionalFormatting>
  <conditionalFormatting sqref="L2:L77">
    <cfRule type="expression" dxfId="2" priority="3">
      <formula>MOD(ROW(),2)=0</formula>
    </cfRule>
  </conditionalFormatting>
  <conditionalFormatting sqref="T2:T77">
    <cfRule type="expression" dxfId="1" priority="2">
      <formula>MOD(ROW(),2)=0</formula>
    </cfRule>
  </conditionalFormatting>
  <conditionalFormatting sqref="U2:U77">
    <cfRule type="expression" dxfId="0" priority="1">
      <formula>MOD(ROW(),2)=0</formula>
    </cfRule>
  </conditionalFormatting>
  <pageMargins left="0.27559055118110237" right="0.27559055118110237" top="1.08" bottom="0.35433070866141736" header="0.31496062992125984" footer="0.19685039370078741"/>
  <pageSetup paperSize="9" scale="60" fitToHeight="0" orientation="landscape" horizontalDpi="1200" verticalDpi="1200" r:id="rId1"/>
  <headerFooter>
    <oddHeader>&amp;L&amp;G&amp;C&amp;"Aptos,Normal"&amp;24Swedish Winner Show 2026 Sunday
Entries per class and breed</oddHeader>
    <oddFooter>&amp;C&amp;P (&amp;N)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SW Sunday</vt:lpstr>
      <vt:lpstr>'SW Sunday'!Utskriftsrubriker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Henriksson</dc:creator>
  <cp:lastModifiedBy>Ulrika Henriksson</cp:lastModifiedBy>
  <cp:lastPrinted>2026-08-01T12:36:44Z</cp:lastPrinted>
  <dcterms:created xsi:type="dcterms:W3CDTF">2026-07-31T11:34:44Z</dcterms:created>
  <dcterms:modified xsi:type="dcterms:W3CDTF">2026-08-01T12:36:48Z</dcterms:modified>
</cp:coreProperties>
</file>